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199" lockStructure="1"/>
  <bookViews>
    <workbookView xWindow="240" yWindow="150" windowWidth="20115" windowHeight="8190"/>
  </bookViews>
  <sheets>
    <sheet name="REP-J" sheetId="1" r:id="rId1"/>
  </sheets>
  <definedNames>
    <definedName name="_xlnm.Print_Area" localSheetId="0">'REP-J'!$A$1:$Q$29</definedName>
  </definedNames>
  <calcPr calcId="145621"/>
</workbook>
</file>

<file path=xl/calcChain.xml><?xml version="1.0" encoding="utf-8"?>
<calcChain xmlns="http://schemas.openxmlformats.org/spreadsheetml/2006/main">
  <c r="A21" i="1" l="1"/>
  <c r="L17" i="1"/>
  <c r="I17" i="1" s="1"/>
  <c r="K17" i="1"/>
  <c r="P15" i="1"/>
  <c r="O15" i="1"/>
  <c r="N15" i="1"/>
  <c r="M15" i="1"/>
  <c r="L15" i="1"/>
  <c r="K15" i="1"/>
  <c r="I14" i="1"/>
  <c r="I13" i="1"/>
  <c r="I12" i="1"/>
  <c r="I11" i="1"/>
  <c r="I10" i="1"/>
  <c r="I9" i="1"/>
  <c r="I8" i="1"/>
  <c r="Q15" i="1" l="1"/>
  <c r="I16" i="1" s="1"/>
  <c r="I18" i="1" s="1"/>
  <c r="A22" i="1" l="1"/>
</calcChain>
</file>

<file path=xl/sharedStrings.xml><?xml version="1.0" encoding="utf-8"?>
<sst xmlns="http://schemas.openxmlformats.org/spreadsheetml/2006/main" count="31" uniqueCount="31">
  <si>
    <t>Selezione profilo: REP - 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</si>
  <si>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</si>
  <si>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</si>
  <si>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</si>
  <si>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</si>
  <si>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</si>
  <si>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</si>
  <si>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</si>
  <si>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</si>
  <si>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(2,00 punti per ogni laurea)</t>
  </si>
  <si>
    <t>A2</t>
  </si>
  <si>
    <t>Ogni ulteriore diploma di laurea triennale anche non equiparato a quello richiesto nei requisiti minimi (1,00 punti per ogni laurea)</t>
  </si>
  <si>
    <t>A3</t>
  </si>
  <si>
    <t>Dottorato di ricerca attinente ai compiti da svolgere (2,50 punti per ogni dottorato)</t>
  </si>
  <si>
    <t>A4</t>
  </si>
  <si>
    <t>Master universitario di II° livello ATTINENTE alle tematiche del profilo richiesto (2,00 punti per ogni Master)</t>
  </si>
  <si>
    <t>A5</t>
  </si>
  <si>
    <t>Master universitario di II° livello  NON ATTINENTE alle tematiche del profilo richiesto (1,50 punti per ogni Master)</t>
  </si>
  <si>
    <t>A6</t>
  </si>
  <si>
    <t>Master universitario di I° livello ATTINENTE alle tematiche del profilo richiesto (1,50 punto per ogni Master)</t>
  </si>
  <si>
    <t>A7</t>
  </si>
  <si>
    <t>Master universitario di I° livello NON ATTINENTE alle tematiche del profilo richiesto (1,00 punti per ogni Master)</t>
  </si>
  <si>
    <t>A8</t>
  </si>
  <si>
    <t>Votazione Diploma di Laurea (espresso in base 110) - Punteggio massimo 2,30</t>
  </si>
  <si>
    <t>Valore punteggio Laurea</t>
  </si>
  <si>
    <t>Lode (S = SI / N = NO)</t>
  </si>
  <si>
    <t>TOTALE PUNTEGGIO TITOLI DI STUDIO E PROFESSIONALI (max 7,80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</si>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</sst>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164" fontId="0" fillId="0" borderId="0" xfId="0" applyNumberFormat="1" applyProtection="1"/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2" fontId="0" fillId="2" borderId="5" xfId="0" applyNumberFormat="1" applyFill="1" applyBorder="1" applyProtection="1"/>
    <xf numFmtId="2" fontId="0" fillId="0" borderId="0" xfId="0" applyNumberFormat="1"/>
    <xf numFmtId="0" fontId="1" fillId="0" borderId="5" xfId="0" applyFont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2" fontId="3" fillId="0" borderId="9" xfId="0" applyNumberFormat="1" applyFont="1" applyBorder="1" applyProtection="1"/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Font="1" applyAlignment="1" applyProtection="1">
      <alignment horizontal="justify" vertical="center" wrapText="1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B5" sqref="B5:D5"/>
    </sheetView>
  </sheetViews>
  <sheetFormatPr defaultRowHeight="15" x14ac:dyDescent="0.25"/>
  <cols>
    <col min="1" max="1" width="6.140625" customWidth="1"/>
    <col min="2" max="2" width="7.85546875" customWidth="1"/>
    <col min="3" max="5" width="12" customWidth="1"/>
    <col min="7" max="7" width="11" customWidth="1"/>
    <col min="8" max="8" width="12.85546875" customWidth="1"/>
    <col min="9" max="9" width="11.140625" customWidth="1"/>
    <col min="10" max="17" width="9.140625" hidden="1" customWidth="1"/>
    <col min="18" max="19" width="0" hidden="1" customWidth="1"/>
  </cols>
  <sheetData>
    <row r="1" spans="1:19" ht="18.75" x14ac:dyDescent="0.4">
      <c r="A1" s="1"/>
      <c r="B1" s="2" t="s">
        <v>0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32.25" customHeight="1" x14ac:dyDescent="0.25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</row>
    <row r="3" spans="1:19" ht="9.9499999999999993" customHeight="1" x14ac:dyDescent="0.3">
      <c r="A3" s="4"/>
      <c r="B3" s="4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25">
      <c r="A4" s="1"/>
      <c r="B4" s="5" t="s">
        <v>1</v>
      </c>
      <c r="C4" s="5"/>
      <c r="D4" s="5"/>
      <c r="E4" s="5" t="s">
        <v>2</v>
      </c>
      <c r="F4" s="5"/>
      <c r="G4" s="5"/>
      <c r="H4" s="6" t="s">
        <v>3</v>
      </c>
      <c r="I4" s="6"/>
      <c r="J4" s="1"/>
      <c r="K4" s="1"/>
      <c r="L4" s="1"/>
      <c r="M4" s="1"/>
      <c r="N4" s="1"/>
      <c r="O4" s="1"/>
      <c r="P4" s="1"/>
      <c r="Q4" s="1"/>
    </row>
    <row r="5" spans="1:19" ht="18.75" x14ac:dyDescent="0.3">
      <c r="A5" s="4"/>
      <c r="B5" s="7"/>
      <c r="C5" s="7"/>
      <c r="D5" s="7"/>
      <c r="E5" s="7"/>
      <c r="F5" s="7"/>
      <c r="G5" s="7"/>
      <c r="H5" s="8"/>
      <c r="I5" s="9"/>
      <c r="J5" s="9"/>
      <c r="K5" s="9"/>
      <c r="L5" s="9"/>
      <c r="M5" s="9"/>
      <c r="N5" s="9"/>
      <c r="O5" s="9"/>
      <c r="P5" s="9"/>
      <c r="Q5" s="10"/>
    </row>
    <row r="6" spans="1:19" ht="18.75" x14ac:dyDescent="0.3">
      <c r="A6" s="4"/>
      <c r="B6" s="11"/>
      <c r="C6" s="11"/>
      <c r="D6" s="11"/>
      <c r="E6" s="11"/>
      <c r="F6" s="11"/>
      <c r="G6" s="11"/>
      <c r="H6" s="12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25">
      <c r="A7" s="13" t="s">
        <v>4</v>
      </c>
      <c r="B7" s="14" t="s">
        <v>5</v>
      </c>
      <c r="C7" s="15"/>
      <c r="D7" s="15"/>
      <c r="E7" s="15"/>
      <c r="F7" s="15"/>
      <c r="G7" s="16"/>
      <c r="H7" s="17" t="s">
        <v>6</v>
      </c>
      <c r="I7" s="13" t="s">
        <v>7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25">
      <c r="A8" s="18" t="s">
        <v>8</v>
      </c>
      <c r="B8" s="19" t="s">
        <v>9</v>
      </c>
      <c r="C8" s="20"/>
      <c r="D8" s="20"/>
      <c r="E8" s="20"/>
      <c r="F8" s="20"/>
      <c r="G8" s="21"/>
      <c r="H8" s="22"/>
      <c r="I8" s="23">
        <f>H8*2</f>
        <v>0</v>
      </c>
      <c r="J8" s="1"/>
      <c r="K8" s="1"/>
      <c r="L8" s="1"/>
      <c r="M8" s="1"/>
      <c r="N8" s="1"/>
      <c r="O8" s="24"/>
      <c r="P8" s="1"/>
      <c r="Q8" s="1"/>
    </row>
    <row r="9" spans="1:19" ht="39.75" customHeight="1" x14ac:dyDescent="0.25">
      <c r="A9" s="18" t="s">
        <v>10</v>
      </c>
      <c r="B9" s="19" t="s">
        <v>11</v>
      </c>
      <c r="C9" s="20"/>
      <c r="D9" s="20"/>
      <c r="E9" s="20"/>
      <c r="F9" s="20"/>
      <c r="G9" s="21"/>
      <c r="H9" s="22"/>
      <c r="I9" s="23">
        <f>H9*1</f>
        <v>0</v>
      </c>
      <c r="J9" s="1"/>
      <c r="K9" s="1"/>
      <c r="L9" s="1"/>
      <c r="M9" s="24"/>
      <c r="N9" s="1"/>
      <c r="O9" s="1"/>
      <c r="P9" s="1"/>
      <c r="Q9" s="1"/>
    </row>
    <row r="10" spans="1:19" ht="52.5" customHeight="1" x14ac:dyDescent="0.25">
      <c r="A10" s="18" t="s">
        <v>12</v>
      </c>
      <c r="B10" s="19" t="s">
        <v>13</v>
      </c>
      <c r="C10" s="20"/>
      <c r="D10" s="20"/>
      <c r="E10" s="20"/>
      <c r="F10" s="20"/>
      <c r="G10" s="21"/>
      <c r="H10" s="22"/>
      <c r="I10" s="23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25">
      <c r="A11" s="18" t="s">
        <v>14</v>
      </c>
      <c r="B11" s="25" t="s">
        <v>15</v>
      </c>
      <c r="C11" s="26"/>
      <c r="D11" s="26"/>
      <c r="E11" s="26"/>
      <c r="F11" s="26"/>
      <c r="G11" s="27"/>
      <c r="H11" s="22"/>
      <c r="I11" s="23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25">
      <c r="A12" s="18" t="s">
        <v>16</v>
      </c>
      <c r="B12" s="19" t="s">
        <v>17</v>
      </c>
      <c r="C12" s="20"/>
      <c r="D12" s="20"/>
      <c r="E12" s="20"/>
      <c r="F12" s="20"/>
      <c r="G12" s="21"/>
      <c r="H12" s="22"/>
      <c r="I12" s="23">
        <f>H12*1.5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25">
      <c r="A13" s="18" t="s">
        <v>18</v>
      </c>
      <c r="B13" s="19" t="s">
        <v>19</v>
      </c>
      <c r="C13" s="20"/>
      <c r="D13" s="20"/>
      <c r="E13" s="20"/>
      <c r="F13" s="20"/>
      <c r="G13" s="21"/>
      <c r="H13" s="22"/>
      <c r="I13" s="23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25">
      <c r="A14" s="18" t="s">
        <v>20</v>
      </c>
      <c r="B14" s="19" t="s">
        <v>21</v>
      </c>
      <c r="C14" s="20"/>
      <c r="D14" s="20"/>
      <c r="E14" s="20"/>
      <c r="F14" s="20"/>
      <c r="G14" s="21"/>
      <c r="H14" s="22"/>
      <c r="I14" s="28">
        <f>H14*1</f>
        <v>0</v>
      </c>
      <c r="J14" s="1"/>
      <c r="K14" s="1"/>
      <c r="L14" s="1"/>
      <c r="M14" s="1"/>
      <c r="N14" s="1"/>
      <c r="O14" s="1"/>
      <c r="P14" s="1"/>
      <c r="Q14" s="1"/>
      <c r="S14" s="29"/>
    </row>
    <row r="15" spans="1:19" ht="32.25" customHeight="1" x14ac:dyDescent="0.25">
      <c r="A15" s="30" t="s">
        <v>22</v>
      </c>
      <c r="B15" s="19" t="s">
        <v>23</v>
      </c>
      <c r="C15" s="20"/>
      <c r="D15" s="20"/>
      <c r="E15" s="20"/>
      <c r="F15" s="20"/>
      <c r="G15" s="21"/>
      <c r="H15" s="31"/>
      <c r="I15" s="31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25">
      <c r="A16" s="32"/>
      <c r="B16" s="33" t="s">
        <v>24</v>
      </c>
      <c r="C16" s="34"/>
      <c r="D16" s="34"/>
      <c r="E16" s="34"/>
      <c r="F16" s="34"/>
      <c r="G16" s="34"/>
      <c r="H16" s="22"/>
      <c r="I16" s="23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">
      <c r="A17" s="35"/>
      <c r="B17" s="33" t="s">
        <v>25</v>
      </c>
      <c r="C17" s="34"/>
      <c r="D17" s="34"/>
      <c r="E17" s="34"/>
      <c r="F17" s="34"/>
      <c r="G17" s="34"/>
      <c r="H17" s="22"/>
      <c r="I17" s="36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">
      <c r="A18" s="37" t="s">
        <v>26</v>
      </c>
      <c r="B18" s="38"/>
      <c r="C18" s="38"/>
      <c r="D18" s="38"/>
      <c r="E18" s="38"/>
      <c r="F18" s="38"/>
      <c r="G18" s="38"/>
      <c r="H18" s="38"/>
      <c r="I18" s="39">
        <f>IF(SUM(I8:I17)&gt;7.8,7.8,(SUM(I8:I17)))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25">
      <c r="A19" s="40"/>
      <c r="B19" s="40"/>
      <c r="C19" s="40"/>
      <c r="D19" s="40"/>
      <c r="E19" s="40"/>
      <c r="F19" s="40"/>
      <c r="G19" s="40"/>
      <c r="H19" s="40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25">
      <c r="A20" s="41" t="s">
        <v>27</v>
      </c>
      <c r="B20" s="41"/>
      <c r="C20" s="41"/>
      <c r="D20" s="41"/>
      <c r="E20" s="41"/>
      <c r="F20" s="41"/>
      <c r="G20" s="41"/>
      <c r="H20" s="41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25">
      <c r="A21" s="42" t="str">
        <f>IF(H16&gt;110,"*** Valore punteggio laurea non corretto -  modificare punteggio ***","")</f>
        <v/>
      </c>
      <c r="B21" s="42"/>
      <c r="C21" s="42"/>
      <c r="D21" s="42"/>
      <c r="E21" s="42"/>
      <c r="F21" s="42"/>
      <c r="G21" s="42"/>
      <c r="H21" s="42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25">
      <c r="A22" s="43" t="str">
        <f>IF(SUM(I8:I17)&gt;7.8,"*** Totale fattori titoli di studio superiore al massimo previsto, punteggio riproporzionato ***","")</f>
        <v/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ht="38.25" customHeight="1" x14ac:dyDescent="0.25">
      <c r="A23" s="44" t="s">
        <v>28</v>
      </c>
      <c r="B23" s="44"/>
      <c r="C23" s="44"/>
      <c r="D23" s="44"/>
      <c r="E23" s="44"/>
      <c r="F23" s="44"/>
      <c r="G23" s="44"/>
      <c r="H23" s="44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25">
      <c r="A24" s="45"/>
      <c r="B24" s="45"/>
      <c r="C24" s="45"/>
      <c r="D24" s="45"/>
      <c r="E24" s="45"/>
      <c r="F24" s="45"/>
      <c r="G24" s="45"/>
      <c r="H24" s="45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 t="s">
        <v>29</v>
      </c>
      <c r="C26" s="46"/>
      <c r="D26" s="1"/>
      <c r="E26" s="1"/>
      <c r="F26" s="1"/>
      <c r="G26" s="47" t="s">
        <v>30</v>
      </c>
      <c r="H26" s="47"/>
      <c r="I26" s="1"/>
      <c r="J26" s="1"/>
      <c r="K26" s="1"/>
      <c r="L26" s="1"/>
      <c r="M26" s="1"/>
      <c r="N26" s="1"/>
      <c r="O26" s="1"/>
      <c r="P26" s="1"/>
      <c r="Q26" s="1"/>
    </row>
    <row r="27" spans="1:17" ht="30" customHeight="1" x14ac:dyDescent="0.25">
      <c r="A27" s="1"/>
      <c r="B27" s="1"/>
      <c r="C27" s="1"/>
      <c r="D27" s="1"/>
      <c r="E27" s="1"/>
      <c r="F27" s="1"/>
      <c r="G27" s="48"/>
      <c r="H27" s="48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9199" sheet="1" objects="1" scenarios="1" selectLockedCells="1"/>
  <mergeCells count="27">
    <mergeCell ref="G26:H26"/>
    <mergeCell ref="G27:H27"/>
    <mergeCell ref="A18:H18"/>
    <mergeCell ref="A19:H19"/>
    <mergeCell ref="A20:H20"/>
    <mergeCell ref="A21:H21"/>
    <mergeCell ref="A22:Q22"/>
    <mergeCell ref="A23:H23"/>
    <mergeCell ref="B13:G13"/>
    <mergeCell ref="B14:G14"/>
    <mergeCell ref="A15:A17"/>
    <mergeCell ref="B15:G15"/>
    <mergeCell ref="B16:G16"/>
    <mergeCell ref="B17:G17"/>
    <mergeCell ref="B7:G7"/>
    <mergeCell ref="B8:G8"/>
    <mergeCell ref="B9:G9"/>
    <mergeCell ref="B10:G10"/>
    <mergeCell ref="B11:G11"/>
    <mergeCell ref="B12:G12"/>
    <mergeCell ref="B1:E1"/>
    <mergeCell ref="B4:D4"/>
    <mergeCell ref="E4:G4"/>
    <mergeCell ref="H4:I4"/>
    <mergeCell ref="B5:D5"/>
    <mergeCell ref="E5:G5"/>
    <mergeCell ref="H5:Q5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REP-J</vt:lpstr>
      <vt:lpstr>'REP-J'!Area_stampa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2019-10-11T22:48:04Z</dcterms:created>
  <dcterms:modified xsi:type="dcterms:W3CDTF">2019-10-11T22:52:20Z</dcterms:modified>
</cp:coreProperties>
</file>