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F6D" lockStructure="1"/>
  <bookViews>
    <workbookView xWindow="240" yWindow="150" windowWidth="20115" windowHeight="8190"/>
  </bookViews>
  <sheets>
    <sheet name="REP-J" sheetId="4" r:id="rId1"/>
    <sheet name="Foglio1" sheetId="1" r:id="rId2"/>
    <sheet name="Foglio2" sheetId="2" r:id="rId3"/>
    <sheet name="Foglio3" sheetId="3" r:id="rId4"/>
  </sheets>
  <definedNames>
    <definedName name="_xlnm.Print_Area" localSheetId="0">'REP-J'!$A$1:$Q$29</definedName>
  </definedNames>
  <calcPr calcId="145621"/>
</workbook>
</file>

<file path=xl/calcChain.xml><?xml version="1.0" encoding="utf-8"?>
<calcChain xmlns="http://schemas.openxmlformats.org/spreadsheetml/2006/main">
  <c r="A21" i="4" l="1"/>
  <c r="L17" i="4"/>
  <c r="K17" i="4"/>
  <c r="I17" i="4" s="1"/>
  <c r="Q15" i="4"/>
  <c r="I16" i="4" s="1"/>
  <c r="P15" i="4"/>
  <c r="O15" i="4"/>
  <c r="N15" i="4"/>
  <c r="M15" i="4"/>
  <c r="L15" i="4"/>
  <c r="K15" i="4"/>
  <c r="I14" i="4"/>
  <c r="I13" i="4"/>
  <c r="I12" i="4"/>
  <c r="I11" i="4"/>
  <c r="I10" i="4"/>
  <c r="I9" i="4"/>
  <c r="I8" i="4"/>
  <c r="A22" i="4" s="1"/>
  <c r="I18" i="4" l="1"/>
  <c r="E1" i="1" l="1"/>
  <c r="D1" i="1" l="1"/>
  <c r="B1" i="1"/>
  <c r="G1" i="1" l="1"/>
  <c r="H1" i="1" s="1"/>
</calcChain>
</file>

<file path=xl/sharedStrings.xml><?xml version="1.0" encoding="utf-8"?>
<sst xmlns="http://schemas.openxmlformats.org/spreadsheetml/2006/main" count="31" uniqueCount="31">
  <si>
    <t>Selezione profilo: AGR -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</si>
  <si>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</si>
  <si>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</si>
  <si>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</si>
  <si>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</si>
  <si>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</si>
  <si>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</si>
  <si>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</si>
  <si>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</si>
  <si>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</si>
  <si>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</si>
  <si>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</si>
  <si>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</si>
  <si>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</si>
  <si>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</si>
  <si>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</si>
  <si>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</si>
  <si>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(1,50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</si>
  <si>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</si>
  <si>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</si>
  <si>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</si>
  <si>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(1,00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</si>
  <si>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</si>
  <si>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</si>
  <si>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</si>
  <si>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</si>
  <si>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7,80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</si>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</sst>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9" fontId="0" fillId="0" borderId="0" xfId="0" applyNumberFormat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B5" sqref="B5:D5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7" max="7" width="11" customWidth="1"/>
    <col min="8" max="8" width="12.85546875" customWidth="1"/>
    <col min="9" max="9" width="11.140625" customWidth="1"/>
    <col min="10" max="17" width="9.140625" hidden="1" customWidth="1"/>
    <col min="18" max="19" width="0" hidden="1" customWidth="1"/>
  </cols>
  <sheetData>
    <row r="1" spans="1:19" ht="18.75" x14ac:dyDescent="0.4">
      <c r="A1" s="2"/>
      <c r="B1" s="3" t="s">
        <v>0</v>
      </c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32.25" customHeight="1" x14ac:dyDescent="0.25">
      <c r="A2" s="4"/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</row>
    <row r="3" spans="1:19" ht="9.9499999999999993" customHeight="1" x14ac:dyDescent="0.3">
      <c r="A3" s="5"/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2" customHeight="1" x14ac:dyDescent="0.25">
      <c r="A4" s="2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2"/>
      <c r="K4" s="2"/>
      <c r="L4" s="2"/>
      <c r="M4" s="2"/>
      <c r="N4" s="2"/>
      <c r="O4" s="2"/>
      <c r="P4" s="2"/>
      <c r="Q4" s="2"/>
    </row>
    <row r="5" spans="1:19" ht="18.75" x14ac:dyDescent="0.3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.75" x14ac:dyDescent="0.3">
      <c r="A6" s="5"/>
      <c r="B6" s="12"/>
      <c r="C6" s="12"/>
      <c r="D6" s="12"/>
      <c r="E6" s="12"/>
      <c r="F6" s="12"/>
      <c r="G6" s="12"/>
      <c r="H6" s="13"/>
      <c r="I6" s="2"/>
      <c r="J6" s="2"/>
      <c r="K6" s="2"/>
      <c r="L6" s="2"/>
      <c r="M6" s="2"/>
      <c r="N6" s="2"/>
      <c r="O6" s="2"/>
      <c r="P6" s="2"/>
      <c r="Q6" s="2"/>
    </row>
    <row r="7" spans="1:19" ht="30" customHeight="1" x14ac:dyDescent="0.25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2"/>
      <c r="K7" s="2"/>
      <c r="L7" s="2"/>
      <c r="M7" s="2"/>
      <c r="N7" s="2"/>
      <c r="O7" s="2"/>
      <c r="P7" s="2"/>
      <c r="Q7" s="2"/>
    </row>
    <row r="8" spans="1:19" ht="60" customHeight="1" x14ac:dyDescent="0.25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2"/>
      <c r="K8" s="2"/>
      <c r="L8" s="2"/>
      <c r="M8" s="2"/>
      <c r="N8" s="2"/>
      <c r="O8" s="25"/>
      <c r="P8" s="2"/>
      <c r="Q8" s="2"/>
    </row>
    <row r="9" spans="1:19" ht="39.75" customHeight="1" x14ac:dyDescent="0.25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2"/>
      <c r="K9" s="2"/>
      <c r="L9" s="2"/>
      <c r="M9" s="25"/>
      <c r="N9" s="2"/>
      <c r="O9" s="2"/>
      <c r="P9" s="2"/>
      <c r="Q9" s="2"/>
    </row>
    <row r="10" spans="1:19" ht="52.5" customHeight="1" x14ac:dyDescent="0.25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2"/>
      <c r="K10" s="2"/>
      <c r="L10" s="2"/>
      <c r="M10" s="2"/>
      <c r="N10" s="2"/>
      <c r="O10" s="2"/>
      <c r="P10" s="2"/>
      <c r="Q10" s="2"/>
    </row>
    <row r="11" spans="1:19" ht="32.25" customHeight="1" x14ac:dyDescent="0.25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2"/>
      <c r="K11" s="2"/>
      <c r="L11" s="2"/>
      <c r="M11" s="2"/>
      <c r="N11" s="2"/>
      <c r="O11" s="2"/>
      <c r="P11" s="2"/>
      <c r="Q11" s="2"/>
    </row>
    <row r="12" spans="1:19" ht="39" customHeight="1" x14ac:dyDescent="0.25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H12*1.5</f>
        <v>0</v>
      </c>
      <c r="J12" s="2"/>
      <c r="K12" s="2"/>
      <c r="L12" s="2"/>
      <c r="M12" s="2"/>
      <c r="N12" s="2"/>
      <c r="O12" s="2"/>
      <c r="P12" s="2"/>
      <c r="Q12" s="2"/>
    </row>
    <row r="13" spans="1:19" ht="38.25" customHeight="1" x14ac:dyDescent="0.25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2"/>
      <c r="K13" s="2"/>
      <c r="L13" s="2"/>
      <c r="M13" s="2"/>
      <c r="N13" s="2"/>
      <c r="O13" s="2"/>
      <c r="P13" s="2"/>
      <c r="Q13" s="2"/>
    </row>
    <row r="14" spans="1:19" ht="37.5" customHeight="1" x14ac:dyDescent="0.25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H14*1</f>
        <v>0</v>
      </c>
      <c r="J14" s="2"/>
      <c r="K14" s="2"/>
      <c r="L14" s="2"/>
      <c r="M14" s="2"/>
      <c r="N14" s="2"/>
      <c r="O14" s="2"/>
      <c r="P14" s="2"/>
      <c r="Q14" s="2"/>
      <c r="S14" s="30"/>
    </row>
    <row r="15" spans="1:19" ht="32.25" customHeight="1" x14ac:dyDescent="0.25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2"/>
      <c r="K15" s="2">
        <f>IF(H16&lt;94,0,1)</f>
        <v>0</v>
      </c>
      <c r="L15" s="2">
        <f>IF(H16&lt;97,0,1)</f>
        <v>0</v>
      </c>
      <c r="M15" s="2">
        <f>IF(H16&lt;100,0,1)</f>
        <v>0</v>
      </c>
      <c r="N15" s="2">
        <f>IF(H16&lt;104,0,1)</f>
        <v>0</v>
      </c>
      <c r="O15" s="2">
        <f>IF(H16&lt;107,0,1)</f>
        <v>0</v>
      </c>
      <c r="P15" s="2">
        <f>IF(H16&lt;111,0,1)</f>
        <v>0</v>
      </c>
      <c r="Q15" s="2">
        <f>SUM(K15:P15)</f>
        <v>0</v>
      </c>
    </row>
    <row r="16" spans="1:19" ht="21" customHeight="1" x14ac:dyDescent="0.25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2"/>
      <c r="K16" s="2"/>
      <c r="L16" s="2"/>
      <c r="M16" s="2"/>
      <c r="N16" s="2"/>
      <c r="O16" s="2"/>
      <c r="P16" s="2"/>
      <c r="Q16" s="2"/>
    </row>
    <row r="17" spans="1:17" ht="21" customHeight="1" thickBot="1" x14ac:dyDescent="0.3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2"/>
      <c r="K17" s="2">
        <f>IF(H16=110,1,0)</f>
        <v>0</v>
      </c>
      <c r="L17" s="2">
        <f>IF(H17="S",1,0)</f>
        <v>0</v>
      </c>
      <c r="M17" s="2"/>
      <c r="N17" s="2"/>
      <c r="O17" s="2"/>
      <c r="P17" s="2"/>
      <c r="Q17" s="2"/>
    </row>
    <row r="18" spans="1:17" ht="18.75" customHeight="1" thickBot="1" x14ac:dyDescent="0.3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IF(SUM(I8:I17)&gt;7.8,7.8,(SUM(I8:I17)))</f>
        <v>0</v>
      </c>
      <c r="J18" s="2"/>
      <c r="K18" s="2"/>
      <c r="L18" s="2"/>
      <c r="M18" s="2"/>
      <c r="N18" s="2"/>
      <c r="O18" s="2"/>
      <c r="P18" s="2"/>
      <c r="Q18" s="2"/>
    </row>
    <row r="19" spans="1:17" ht="11.25" customHeight="1" x14ac:dyDescent="0.25">
      <c r="A19" s="41"/>
      <c r="B19" s="41"/>
      <c r="C19" s="41"/>
      <c r="D19" s="41"/>
      <c r="E19" s="41"/>
      <c r="F19" s="41"/>
      <c r="G19" s="41"/>
      <c r="H19" s="41"/>
      <c r="I19" s="2"/>
      <c r="J19" s="2"/>
      <c r="K19" s="2"/>
      <c r="L19" s="2"/>
      <c r="M19" s="2"/>
      <c r="N19" s="2"/>
      <c r="O19" s="2"/>
      <c r="P19" s="2"/>
      <c r="Q19" s="2"/>
    </row>
    <row r="20" spans="1:17" ht="50.25" customHeight="1" x14ac:dyDescent="0.25">
      <c r="A20" s="42" t="s">
        <v>27</v>
      </c>
      <c r="B20" s="42"/>
      <c r="C20" s="42"/>
      <c r="D20" s="42"/>
      <c r="E20" s="42"/>
      <c r="F20" s="42"/>
      <c r="G20" s="42"/>
      <c r="H20" s="42"/>
      <c r="I20" s="2"/>
      <c r="J20" s="2"/>
      <c r="K20" s="2"/>
      <c r="L20" s="2"/>
      <c r="M20" s="2"/>
      <c r="N20" s="2"/>
      <c r="O20" s="2"/>
      <c r="P20" s="2"/>
      <c r="Q20" s="2"/>
    </row>
    <row r="21" spans="1:17" ht="21" customHeight="1" x14ac:dyDescent="0.25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2"/>
      <c r="J21" s="2"/>
      <c r="K21" s="2"/>
      <c r="L21" s="2"/>
      <c r="M21" s="2"/>
      <c r="N21" s="2"/>
      <c r="O21" s="2"/>
      <c r="P21" s="2"/>
      <c r="Q21" s="2"/>
    </row>
    <row r="22" spans="1:17" ht="21" customHeight="1" x14ac:dyDescent="0.25">
      <c r="A22" s="44" t="str">
        <f>IF(SUM(I8:I17)&gt;7.8,"***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25">
      <c r="A23" s="45" t="s">
        <v>28</v>
      </c>
      <c r="B23" s="45"/>
      <c r="C23" s="45"/>
      <c r="D23" s="45"/>
      <c r="E23" s="45"/>
      <c r="F23" s="45"/>
      <c r="G23" s="45"/>
      <c r="H23" s="45"/>
      <c r="I23" s="2"/>
      <c r="J23" s="2"/>
      <c r="K23" s="2"/>
      <c r="L23" s="2"/>
      <c r="M23" s="2"/>
      <c r="N23" s="2"/>
      <c r="O23" s="2"/>
      <c r="P23" s="2"/>
      <c r="Q23" s="2"/>
    </row>
    <row r="24" spans="1:17" ht="15" customHeight="1" x14ac:dyDescent="0.25">
      <c r="A24" s="46"/>
      <c r="B24" s="46"/>
      <c r="C24" s="46"/>
      <c r="D24" s="46"/>
      <c r="E24" s="46"/>
      <c r="F24" s="46"/>
      <c r="G24" s="46"/>
      <c r="H24" s="46"/>
      <c r="I24" s="2"/>
      <c r="J24" s="2"/>
      <c r="K24" s="2"/>
      <c r="L24" s="2"/>
      <c r="M24" s="2"/>
      <c r="N24" s="2"/>
      <c r="O24" s="2"/>
      <c r="P24" s="2"/>
      <c r="Q24" s="2"/>
    </row>
    <row r="25" spans="1:17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 t="s">
        <v>29</v>
      </c>
      <c r="C26" s="47"/>
      <c r="D26" s="2"/>
      <c r="E26" s="2"/>
      <c r="F26" s="2"/>
      <c r="G26" s="48" t="s">
        <v>30</v>
      </c>
      <c r="H26" s="48"/>
      <c r="I26" s="2"/>
      <c r="J26" s="2"/>
      <c r="K26" s="2"/>
      <c r="L26" s="2"/>
      <c r="M26" s="2"/>
      <c r="N26" s="2"/>
      <c r="O26" s="2"/>
      <c r="P26" s="2"/>
      <c r="Q26" s="2"/>
    </row>
    <row r="27" spans="1:17" ht="28.5" customHeight="1" x14ac:dyDescent="0.25">
      <c r="A27" s="2"/>
      <c r="B27" s="2"/>
      <c r="C27" s="2"/>
      <c r="D27" s="2"/>
      <c r="E27" s="2"/>
      <c r="F27" s="2"/>
      <c r="G27" s="49"/>
      <c r="H27" s="49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sheetProtection password="9F6D" sheet="1" objects="1" scenarios="1" selectLockedCells="1"/>
  <mergeCells count="27">
    <mergeCell ref="G26:H26"/>
    <mergeCell ref="G27:H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E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F7" sqref="F7"/>
    </sheetView>
  </sheetViews>
  <sheetFormatPr defaultRowHeight="15" x14ac:dyDescent="0.25"/>
  <sheetData>
    <row r="1" spans="1:8" x14ac:dyDescent="0.25">
      <c r="A1">
        <v>45000</v>
      </c>
      <c r="B1">
        <f>A1/12</f>
        <v>3750</v>
      </c>
      <c r="C1">
        <v>2</v>
      </c>
      <c r="D1">
        <f>B1*C1</f>
        <v>7500</v>
      </c>
      <c r="E1">
        <f>D1*4</f>
        <v>30000</v>
      </c>
      <c r="F1" s="1">
        <v>0.22</v>
      </c>
      <c r="G1">
        <f>E1*F1</f>
        <v>6600</v>
      </c>
      <c r="H1">
        <f>E1+G1</f>
        <v>36600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REP-J</vt:lpstr>
      <vt:lpstr>Foglio1</vt:lpstr>
      <vt:lpstr>Foglio2</vt:lpstr>
      <vt:lpstr>Foglio3</vt:lpstr>
      <vt:lpstr>'REP-J'!Area_stampa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2019-10-12T17:59:24Z</dcterms:created>
  <dcterms:modified xsi:type="dcterms:W3CDTF">2019-10-12T19:51:39Z</dcterms:modified>
</cp:coreProperties>
</file>