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SIAL\Società partecipate\"/>
    </mc:Choice>
  </mc:AlternateContent>
  <bookViews>
    <workbookView xWindow="0" yWindow="0" windowWidth="20730" windowHeight="9735" activeTab="1"/>
  </bookViews>
  <sheets>
    <sheet name="Enti pubblici vigilati" sheetId="10" r:id="rId1"/>
    <sheet name="Società partecipate" sheetId="6" r:id="rId2"/>
    <sheet name="Enti dir. priv. controllati" sheetId="7" r:id="rId3"/>
    <sheet name="Enti pubblici dipendenti" sheetId="11" r:id="rId4"/>
  </sheets>
  <calcPr calcId="152511"/>
</workbook>
</file>

<file path=xl/calcChain.xml><?xml version="1.0" encoding="utf-8"?>
<calcChain xmlns="http://schemas.openxmlformats.org/spreadsheetml/2006/main">
  <c r="C65" i="6" l="1"/>
</calcChain>
</file>

<file path=xl/sharedStrings.xml><?xml version="1.0" encoding="utf-8"?>
<sst xmlns="http://schemas.openxmlformats.org/spreadsheetml/2006/main" count="338" uniqueCount="286">
  <si>
    <t>Enti controllati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</si>
  <si>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</si>
  <si>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</si>
  <si>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</si>
  <si>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</si>
  <si>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>5) numero dei rappresentanti dell'amministrazione negli organi di governo e trattamento economico complessivo a ciascuno di essi spettante</t>
  </si>
  <si>
    <t>6) risultati di bilancio degli ultimi tre esercizi finanziari</t>
  </si>
  <si>
    <t>7) incarichi di amministratore dell'ente e relativo trattamento economico complessivo</t>
  </si>
  <si>
    <t>7A. Dichiarazione sulla insussistenza di una delle cause di inconferibilità dell'incarico</t>
  </si>
  <si>
    <t>7B. Dichiarazione sulla insussistenza di una delle cause di incompatibilità al conferimento dell'incarico</t>
  </si>
  <si>
    <t>Collegamento con i siti istituzionali degli enti pubblici vigilati nei quali sono pubblicati i dati relativi ai componenti degli organi di indirizzo politico e ai soggetti titolari di incarichi dirigenziali, di collaborazione o consulenza</t>
  </si>
  <si>
    <r>
      <t xml:space="preserve">Enti pubblici vigilati </t>
    </r>
    <r>
      <rPr>
        <sz val="11"/>
        <color theme="1"/>
        <rFont val="Calibri"/>
        <family val="2"/>
        <scheme val="minor"/>
      </rPr>
      <t>(art. 22, c. 1, lett. a; art. 22, c. 2, 3)</t>
    </r>
  </si>
  <si>
    <t>3)  onere complessivo a qualsiasi titolo gravante per l'anno sul bilancio dell'amministrazione</t>
  </si>
  <si>
    <t>4) numero dei rappresentanti dell'amministrazione negli organi di governo e trattamento economico complessivo a ciascuno di essi spettante</t>
  </si>
  <si>
    <t>5) risultati di bilancio degli ultimi tre esercizi finanziari</t>
  </si>
  <si>
    <t>6) incarichi di amministratore dell'ente e relativo trattamento economico complessivo</t>
  </si>
  <si>
    <t>6A. Dichiarazione sulla insussistenza di una delle cause di inconferibilità dell'incarico</t>
  </si>
  <si>
    <t>6B. Dichiarazione sulla insussistenza di una delle cause di incompatibilità al conferimento dell'incarico</t>
  </si>
  <si>
    <t>Società partecipate</t>
  </si>
  <si>
    <r>
      <t xml:space="preserve">Enti di diritto privato controllati </t>
    </r>
    <r>
      <rPr>
        <sz val="11"/>
        <color theme="1"/>
        <rFont val="Calibri"/>
        <family val="2"/>
        <scheme val="minor"/>
      </rPr>
      <t xml:space="preserve">(art. 22, lett. c; art. 22, c. 2, 3) </t>
    </r>
  </si>
  <si>
    <t>Modulo 7.1</t>
  </si>
  <si>
    <t>Modulo 22.2</t>
  </si>
  <si>
    <r>
      <t xml:space="preserve">Enti pubblici vigilati </t>
    </r>
    <r>
      <rPr>
        <sz val="11"/>
        <color theme="1"/>
        <rFont val="Calibri"/>
        <family val="2"/>
        <scheme val="minor"/>
      </rPr>
      <t xml:space="preserve">(art. 22, lett. C 1; lett.a;art. 22, c. 2, 3) </t>
    </r>
  </si>
  <si>
    <t>Enti pubblici dipendenti</t>
  </si>
  <si>
    <t>ALLEGATO 2</t>
  </si>
  <si>
    <t>EUROCIRCE SOC.COOP.</t>
  </si>
  <si>
    <t>AGRICOLA ALTA TUSCIA SOCIETA' COOPERATIVA AGRICOLA</t>
  </si>
  <si>
    <t>SI PRESUME PARI ALLA DURATA DELLA SOCIETA' OVVERO IL 30 APRILE 2100</t>
  </si>
  <si>
    <t>NESSUNO</t>
  </si>
  <si>
    <t>NESSUN COLLEGAMENTO CON NESSUN SITO ISTITUZIONALE</t>
  </si>
  <si>
    <t>PRODUTTORI LATTE SALARIA SOC. COOP.</t>
  </si>
  <si>
    <t>PRODUTTORI LATTE AURELIA SOC. COOP.VA AGR.LA A M.P.</t>
  </si>
  <si>
    <t>CANTINA SOCIALE DI MONTEPORZIO CATONE SOC. COOP.</t>
  </si>
  <si>
    <t>PRODUTTORI LATTE CASILINA SOCIETA' COOPERATIVA A MUTUALITA' PREVALENTE</t>
  </si>
  <si>
    <t>COOPERATIVA PRODUTTORI AGRICOLI DI CIVITAVECCHIA</t>
  </si>
  <si>
    <t>COOP. PANTANO FRA PRODUTTORI AGRICOLI A R.L.</t>
  </si>
  <si>
    <t>INDETERMINATO</t>
  </si>
  <si>
    <t>COOPERATIVA OLIVICOLTORI DI VETRALLA A R.L.</t>
  </si>
  <si>
    <t>COOPERATIVA AGRICOLA "LE CERASE" SRL</t>
  </si>
  <si>
    <t>DOGANELLA SOC. COOP.VA AGRICOLA</t>
  </si>
  <si>
    <t>C.C.OR.A.V. CONSORZIO COOPERATIVO ORTOFRUTTICOLO ALTO VITERBESE SOC. COOP. AGRICOLA</t>
  </si>
  <si>
    <t>SI PRESUME PARI ALLA DURATA DELLA SOCIETA' OVVERO IL 31 DICEMBRE 2030 SALVO ULTERIORE PROROGA DELLA DURATA</t>
  </si>
  <si>
    <t>CANTINA BACCO S.C.R.L.</t>
  </si>
  <si>
    <t>ENOTECA REGIONALE S.R.L. IN LIQUIDAZIONE</t>
  </si>
  <si>
    <t>IL CHIARONE SOCIETA' COOPERATIVA</t>
  </si>
  <si>
    <t>OLEIFICIO SOCIALE COOPERATIVO DI CANINO</t>
  </si>
  <si>
    <t>FINO AL 31/08/2050</t>
  </si>
  <si>
    <t>S.A.C.A. COOP. A R.L.</t>
  </si>
  <si>
    <t>AGRICOLA MARCELLINA SOCIETA' COOPERATIVA</t>
  </si>
  <si>
    <t>CANTINA CERVETERI SOCIETA' COOPERATIVA AGRICOLA</t>
  </si>
  <si>
    <t>CANTINA DI MONTEFIASCONE</t>
  </si>
  <si>
    <t>CANTINA OLEIFICIO SOCIALE DI GRADOLI</t>
  </si>
  <si>
    <t>CANTINA SOCIALE CESANESE DEL PIGLIO SOCIETA' COOPERATIVA AGRICOLA</t>
  </si>
  <si>
    <t>CANTINA SOCIALE VINI TIPICI CESANESE DI OLEVANO ROMANO SOCIETA' COOPERATIVA IN LIQUIDAZIONE</t>
  </si>
  <si>
    <t>CENTRALE ORTOFRUTTICOLA DI TARQUINIA</t>
  </si>
  <si>
    <t>CINCINNATO SOCIETA' COOPERATIVA AGRICOLA</t>
  </si>
  <si>
    <t>CO.PA.S. - Cooperativa tra Produttori Coltivatori Diretti di Soriano nel Cimino</t>
  </si>
  <si>
    <t xml:space="preserve">CO.PR.OL. - COOPERATIVA AGRICOLA PRODUTTIVA OLIVICOLA </t>
  </si>
  <si>
    <t>CO.PRO.VI. CONSORZIO PRODUTTORI VINI VELLETRI</t>
  </si>
  <si>
    <t>CO.ZO.VA. - Coop. Zootecnica Vallinfreda</t>
  </si>
  <si>
    <t>CONSMAREMMA - Consorzio Cooperative fra Produttori Agricoli</t>
  </si>
  <si>
    <t>COOPERATIVA AGRICOLA GARIBALDINA SOCIETA' A R.L.</t>
  </si>
  <si>
    <t>COOPERATIVA CENTRO AGRICOLO ALTO VITERBESE SOCIETA' COOPERATIVA A R.L.</t>
  </si>
  <si>
    <t>COOPERATIVA FRA ASSEGNATARI DI CERI</t>
  </si>
  <si>
    <t>COOPERATIVA SASSO</t>
  </si>
  <si>
    <t>COOPERATIVA PRODUTTORI AGRICOLI TUSCANIA SOCIETA' COOPERATIVA</t>
  </si>
  <si>
    <t>COOPERATIVA RINASCITA 78 SOCIETA' AGRICOLA ZOOTECNICA</t>
  </si>
  <si>
    <t>COOPERATIVA ZOOTECNICA FLAMINIA SOCIETA' COOPERATIVA AGRICOLA</t>
  </si>
  <si>
    <t>LA FLACCA SOCIETA' COOPERATIVA AGRICOLA</t>
  </si>
  <si>
    <t>LANUVIO AGRICOLA</t>
  </si>
  <si>
    <t>ORTOFRUTTA CERVETERI SOCIETA' COOPERATIVA A R.L.</t>
  </si>
  <si>
    <t>PRODUTTORI AGRICOLI FARENSI</t>
  </si>
  <si>
    <t>S.C.A.G.M. - Società Cooperativa Agricola Guidonia Montecelio</t>
  </si>
  <si>
    <t>SOCIETA' COOPERATIVA AGRICOLA DEL LAVORO</t>
  </si>
  <si>
    <t>SOCIETA' COOPERATIVA AGRICOLA NUOVA CANTINA SOCIALE DI GENAZZANO</t>
  </si>
  <si>
    <t>SOCIETA' COOPERATIVA AGRICOLA ONANENSE</t>
  </si>
  <si>
    <t>SOCIETA' COOPERATIVA CESARE BATTISTI</t>
  </si>
  <si>
    <t>SOCIETA' COOPERATIVA FRA ASSEGNATARI DI FOCE DEL FIORA</t>
  </si>
  <si>
    <t>SOCIETA' COOPERATIVA PROGRESSO SOCIALE IN LIQUIDAZIONE COATTA AMMINISTRATIVA</t>
  </si>
  <si>
    <t>SOCIETA' COOPERATIVA SELCIANA SOCIETA' AGRICOLA PER AZIONI</t>
  </si>
  <si>
    <t>VELINIA SOCIETA' COOPERATIVA AGRICOLA</t>
  </si>
  <si>
    <t>SI PRESUME PARI ALLA DURATA DELLA SOCIETA' OVVERO IL 31 DICEMBRE 2050 SALVO ULTERIORE PROROGA DELLA DURATA</t>
  </si>
  <si>
    <t>ANNO 2010   +  5.388,00     ANNO 2011  -  5.945,00        ANNO 2012   -  1.983,00</t>
  </si>
  <si>
    <t>ANNO 2009   -  323.956,00             ANNO 2010    -  50.014,00                 ANNO 2011    - 34.533,01</t>
  </si>
  <si>
    <t>ANNO 2010     +  10.212,00              ANNO 2011    -  19.525,00              ANNO 2012    -  17.312,01</t>
  </si>
  <si>
    <t>Bilancio aggiornato al</t>
  </si>
  <si>
    <t>Indirizzo PEC</t>
  </si>
  <si>
    <t>segreteria@pec.eurocirce.it</t>
  </si>
  <si>
    <t>altatuscia@legalmail.it</t>
  </si>
  <si>
    <t>prosala@mailcertificata.it</t>
  </si>
  <si>
    <t>latteaurelia@legalmail.it</t>
  </si>
  <si>
    <t>info@pec.cantinasocialempc.com</t>
  </si>
  <si>
    <t>produttori.lattecasilina@cert.ticertifica.it</t>
  </si>
  <si>
    <t>coopprodciv@pec.it</t>
  </si>
  <si>
    <t>cooperativapantano@pec.it</t>
  </si>
  <si>
    <t>olivicoltori.vetralla@pec.confcooperative.it</t>
  </si>
  <si>
    <t>lecerase.coop@pec.coldiretti.it</t>
  </si>
  <si>
    <t>doganella@legalmail.it</t>
  </si>
  <si>
    <t>pec@pec.ccorav.it</t>
  </si>
  <si>
    <t>cantinabaccoscrl@pecimprese.it</t>
  </si>
  <si>
    <t>enotecaregionale@pec.it</t>
  </si>
  <si>
    <t>ilchiaronesoc.coop@legalmail.it</t>
  </si>
  <si>
    <t>oscc@pec.it</t>
  </si>
  <si>
    <t>sacacoop@legalmail.it</t>
  </si>
  <si>
    <t>cantinacerveteri@lamiapec.it</t>
  </si>
  <si>
    <t>cooplaflacca@justpec.it</t>
  </si>
  <si>
    <t>agrionanense@pec.it</t>
  </si>
  <si>
    <t>consmaremma@legalmail.it</t>
  </si>
  <si>
    <t>cantina.montefiascone@legalmail.it</t>
  </si>
  <si>
    <t>cantinadigradoli@pec.it</t>
  </si>
  <si>
    <t>cantinasocialecesanese@legalmail.it</t>
  </si>
  <si>
    <t>cantinasocialeolevano@pec.it</t>
  </si>
  <si>
    <t>op.cot@legalmail.it</t>
  </si>
  <si>
    <t>cincinnato@pec.cincinnato.it</t>
  </si>
  <si>
    <t>societacoopcopas@pec.it</t>
  </si>
  <si>
    <t>coprol@arubapec.it</t>
  </si>
  <si>
    <t>cozovacooperativa@pec.it</t>
  </si>
  <si>
    <t>cooperativa.garibaldina@pec.it</t>
  </si>
  <si>
    <t>coop.testadilepre@legalmail.it</t>
  </si>
  <si>
    <t>pec@pec.coopaltoviterbese.it</t>
  </si>
  <si>
    <t>coopceri@pec.it</t>
  </si>
  <si>
    <t>cooperativasasso@lamiapec.it</t>
  </si>
  <si>
    <t>cooprodagrtuscania@legalmail.it</t>
  </si>
  <si>
    <t>coopzootflaminia@pec.coldiretti.it</t>
  </si>
  <si>
    <t>lanuvioagricola@legalmail.it</t>
  </si>
  <si>
    <t>ortofruttacerveterisrl@pec.it</t>
  </si>
  <si>
    <t>produttori.agricolifarensi@pec.dambrogio.it</t>
  </si>
  <si>
    <t>scagm.frantoio@pec.it</t>
  </si>
  <si>
    <t>coopagricolalavoro@pec.it</t>
  </si>
  <si>
    <t>ccbattisti@pec.coldiretti.it</t>
  </si>
  <si>
    <t>focedelfiora@legalmail.it</t>
  </si>
  <si>
    <t>studio.venditti@odcec.fr.legalmail.it</t>
  </si>
  <si>
    <t>velinia@pec.coldiretti.it</t>
  </si>
  <si>
    <t>2) Indicazione delle funzioni attribuite e delle attività svolte in favore dell'Amministrazione o delle attività di servizio pubblico affidate</t>
  </si>
  <si>
    <t>8) Incarichi di amministratore della società e relativo trattamento economico complessivo</t>
  </si>
  <si>
    <r>
      <t>9) Dichiarazione sulla insussistenza di una delle cause di inconferibilità dell'incarico (</t>
    </r>
    <r>
      <rPr>
        <u/>
        <sz val="10"/>
        <color theme="1"/>
        <rFont val="Calibri"/>
        <family val="2"/>
        <scheme val="minor"/>
      </rPr>
      <t>eventuale link al sito dell'ente</t>
    </r>
    <r>
      <rPr>
        <sz val="10"/>
        <color theme="1"/>
        <rFont val="Calibri"/>
        <family val="2"/>
        <scheme val="minor"/>
      </rPr>
      <t>)</t>
    </r>
  </si>
  <si>
    <r>
      <t>10) Dichiarazione sulla insussistenza di una delle cause di incompatibilità al conferimento dell'incarico (</t>
    </r>
    <r>
      <rPr>
        <u/>
        <sz val="10"/>
        <color theme="1"/>
        <rFont val="Calibri"/>
        <family val="2"/>
        <scheme val="minor"/>
      </rPr>
      <t>eventuale link al sito dell'ente</t>
    </r>
    <r>
      <rPr>
        <sz val="10"/>
        <color theme="1"/>
        <rFont val="Calibri"/>
        <family val="2"/>
        <scheme val="minor"/>
      </rPr>
      <t>)</t>
    </r>
  </si>
  <si>
    <t>11) Collegamento col sito istituzionale della società partecipata</t>
  </si>
  <si>
    <t>TEMPO INDETERMINATO</t>
  </si>
  <si>
    <t>1)  Ragione sociale</t>
  </si>
  <si>
    <t>3) Misura dell'eventuale partecipazione dell'amministrazione</t>
  </si>
  <si>
    <t>4) Durata dell'impegno</t>
  </si>
  <si>
    <t>5)  Onere complessivo a qualsiasi titolo gravante per l'anno sul bilancio dell'amministrazione</t>
  </si>
  <si>
    <t>6) Numero dei rappresentanti dell'amministrazione negli organi di governo e trattamento economico complessivo a ciascuno di essi spettante</t>
  </si>
  <si>
    <t>7) Risultati di bilancio degli ultimi tre esercizi finanziari</t>
  </si>
  <si>
    <t>SOCIO NESSUNA FUNZIONE ATTRIBUITA</t>
  </si>
  <si>
    <t xml:space="preserve"> dato non disponibile</t>
  </si>
  <si>
    <t>dato non disponibile</t>
  </si>
  <si>
    <t>COOPERATIVA ALLEVATORI BESTIAME TESTA DI LEPRE SOC. COOP.AGRICOLA</t>
  </si>
  <si>
    <t>coopagrimarcellina@virgilio.it</t>
  </si>
  <si>
    <t>www.cooperativapantano.eu</t>
  </si>
  <si>
    <t>Garantire l'assistenza tecnica-economico e finanziaria alle realtà agricole del territorio tramite la cooperazione sociale promuovendo lo sviluppo e l'innovazione in agricoltura</t>
  </si>
  <si>
    <t>1 QUOTA                                                             1% CIRCA</t>
  </si>
  <si>
    <t>€   21.285,00                                        73%</t>
  </si>
  <si>
    <t>€  13.944,34                        10% circa</t>
  </si>
  <si>
    <t>LA SOCIETA' HA PER OGGETTO L'ATTIVITA' PROMOZIONALE E VALORIZZAZIONE DEI PRODOTTI ENOGASTRONOMICI DELLA REGIONE LAZIO E PERSEGUE VARI SCOPI ISTITUZIONALI, FRA I QUALI OCCORRE SOTTOLINEARE: VALORIZZARE E PROMUOVERE L'IMMAGINE DEI PRODOTTI AGRICOLI E AGROALIMENTARI DELLA TRADIZIONE REGIONALE; PROMUOVERE INIZIATIVE DI VALORIZZAZIONE DEI TERRITORI ATTRAVERSO IL TURISMO RURALE ED ENOGASTRONOMICO;                                     LA VALORIZZAZIONE DELLE TIPICITA' PRODUTTIVE REGIONALI</t>
  </si>
  <si>
    <t>"ALLEGATO   A"</t>
  </si>
  <si>
    <t>€   84.776,40                          25,5%</t>
  </si>
  <si>
    <t>€    100.000,00                        100%</t>
  </si>
  <si>
    <t>www.cantinabacco.it</t>
  </si>
  <si>
    <t>www.cantinacerveteri.it</t>
  </si>
  <si>
    <t>www.cantinamontefiascone.it</t>
  </si>
  <si>
    <t>www.romaincampagna.it</t>
  </si>
  <si>
    <t>www.opcot.it</t>
  </si>
  <si>
    <t>www.coopaltoviterbese.it</t>
  </si>
  <si>
    <t>www.olivicoltori.com</t>
  </si>
  <si>
    <t>www.eurocirce.it</t>
  </si>
  <si>
    <t>www.coopflacca.it</t>
  </si>
  <si>
    <t>www.oscc.it</t>
  </si>
  <si>
    <t>www.produttorilattecasilina.it</t>
  </si>
  <si>
    <t>www.frantoiocesarebattisti.it</t>
  </si>
  <si>
    <t>www.coopvelinia.com</t>
  </si>
  <si>
    <t>Note</t>
  </si>
  <si>
    <t>Euro 237.015,00 pari al 44,52 %</t>
  </si>
  <si>
    <t>Nessuno</t>
  </si>
  <si>
    <t>dato non disponibile 25,82 %</t>
  </si>
  <si>
    <t>Euro 86.025,00 pari al 75,86 %</t>
  </si>
  <si>
    <t>Euro 258.483,98 pari all'82,19 %</t>
  </si>
  <si>
    <t>Euro 94.950,00 pari all'11,78 %</t>
  </si>
  <si>
    <t>Euro 131.014,00 pari al 12,48 %</t>
  </si>
  <si>
    <t>PER TUTTA LA DURATA DELLA SOCIETA'</t>
  </si>
  <si>
    <t>NESSUN RAPPRESENTANTE ARSIAL</t>
  </si>
  <si>
    <t>Euro 15.493,71 pari al 25,00 %</t>
  </si>
  <si>
    <t>ANNO 2014   -  4.165,00    ANNO 2015   -19.143,00     ANNO 2016     -23.530,00    ANNO 2017      -14.344,00    ANNO 2018          -5.326,00</t>
  </si>
  <si>
    <t>Nessuna comunicazione da parte della Cooperativa - dati aggiornati da visura camerale</t>
  </si>
  <si>
    <t>NESSUN RAPPRESENTANTE NEGLI ORGANI DI GOVERNO</t>
  </si>
  <si>
    <t>ANNO 2013                 0    ANNO 2014                 0    ANNO 2015                 0               ANNO 2017                 0    ANNO 2018                 0     ANNO 2019                 0</t>
  </si>
  <si>
    <t>2014            +2.296,00     2015           -8.017,00              2016            -14.271,00   2017         -487.794,00      2018          -302.049,00       2019          -961.017,00</t>
  </si>
  <si>
    <t>ANNO 2013   +   372,00          ANNO 2014   +  11.517,00             ANNO 2015  +  1.821,00       ANNO 2016   + 49.279,00   ANNO 2018   + 24.056,00        ANNO 2019   + 22.456,00</t>
  </si>
  <si>
    <t>ANNO 2013 - 3.009.277,00                                       ANNO 2014    - 700.515,00     ANNO 2015   - 458.991,00         ANNO 2016    -608.628,00             ANNO 2017     -356.546,00                 ANNO 2018     -313.982,00</t>
  </si>
  <si>
    <t>cantinecoprovi@pec.it</t>
  </si>
  <si>
    <t>€   10.329,91                                   21,03%</t>
  </si>
  <si>
    <t>€ 124.124,00                                          13,23%</t>
  </si>
  <si>
    <t>NON ESISTE ALCUNA SITUAZIONE DI INCONFERIBILITA' AL CONFERIMENTO DELL'INCARICO NEI CONFRONTI DI NESSUN COMPONENTE DEL CONSIGLIO DI AMMINISTRAZIONE</t>
  </si>
  <si>
    <t>NON ESISTE ALCUNA SITUAZIONE DI INCOMPATIBILITA' AL CONFERIMENTO DELL'INCARICO NEI CONFRONTI DI NESSUN COMPONENTE DEL CONSIGLIO DI AMMINISTRAZIONE</t>
  </si>
  <si>
    <t>ANNO 2013     +  2.179,00      ANNO 2014   -   245.127,00          ANNO 2015      -  43.412,00    ANNO 2016          + 7.576,00     ANNO 2017     +125.880,00        ANNO 2018   + 118.505,00     ANNO 2019   + 151.025,00</t>
  </si>
  <si>
    <t>ANNO 2014    + 383,00                 ANNO 2015      - 21.862,00                   ANNO 2016       + 194,00     ANNO 2017    + 275,00    ANNO 2018  -63.744,00    ANNO 2019  + 296,00    ANNO 2020   + 320,46</t>
  </si>
  <si>
    <t>NO</t>
  </si>
  <si>
    <t>ANNO 2013     - 46.833,00              ANNO 2014     - 86.379,00                  ANNO 2015     + 12.130,00         ANNO 2016    - 703.906,00    ANNO 2017  -292.165,00</t>
  </si>
  <si>
    <t>ANNO 2013    - 12.773,00                 ANNO 2014     - 109.970,00             ANNO 2015     - 452.713,00   ANNO 2016    - 415.359,00        ANNO 2017   + 130.495,00     ANNO 2018 + 84.216,00     ANNO 2019  + 49.909,00</t>
  </si>
  <si>
    <t>rinascita78@legalmail.it</t>
  </si>
  <si>
    <t>ANNO 2013     - 124.733,00     ANNO 2014    + 10.200,00         ANNO 2015    - 355.991,00         ANNO 2016      + 1.125,00       ANNO 2017    - 77.287,00   ANNO 2018  - 96.197,00     ANNO 2019   - 219.107,00</t>
  </si>
  <si>
    <t>Quote sociali n. 1368 per un totale di euro 36.142,56 pari al 26,42 % del valore</t>
  </si>
  <si>
    <t>€. 181.446,81</t>
  </si>
  <si>
    <t>€  36.151,98                                                         44,2%</t>
  </si>
  <si>
    <t>cantinasocialegenazzano@pec.it</t>
  </si>
  <si>
    <t>Nessuna comunicazione da parte della Cooperativa - dati aggiornatida visura camerale</t>
  </si>
  <si>
    <t>NESSUNA FUNZIONE O ATTIVITA' SVOLTA IN FAVORE DELL'AMMINISTRAZIONE</t>
  </si>
  <si>
    <t>735.644,00 alla data del 30 aprile 2021</t>
  </si>
  <si>
    <t>BILANCIO AL 30 APRILE 2014 UTILE DI €. 208,00   BILANCIO AL 30 APRILE 2015 UTILE DI €. 377,00  BILANCIO AL 30 APRILE 2016 UTILE DI €.   99,00   BILANCIO AL 30 APRILE 2017 UTILE DI €.     61,00    BILANCIO AL 30 APRILE 2018 UTILE DI €.     142,00 BILANCIO AL 30 APRILE 2019 UTILE DI € 66,00   BILANCIO AL 30 APRILE 2020 UTILE DI € 21,00 BILANCIO AL 30 APRILE 2021 UTILE DI € 94,00</t>
  </si>
  <si>
    <t>DI SILVO AUGUSTO PRESIDENTE DEL CONSIGLIO DI AMMINISTRAZIONE CON COMPENSO DI €. 9.333,00-PERONI GIUSEPPE CONSIGLIERE CON COMPENSO DI € 350,00- BARZI MASSIMO CONSIGLIERE CON COMPENSO DI € 450,00-CANUZZI EGIDIO CONSIGLIERE CON COMPENSO DI € 350,00-FERRANTINI ANDREA CONSIGLIERE CON COMPENSO DI € 100,00-GERONZI GIULIO CONSIGLIERE CON COMPENSO DI € 150,00-GIULIANI MARINO CONSIGLIERE CON COMPENSO DI € 350,00-CONTADINI LEONARDO CONSIGLIERE CON COMPENSO DI € 450,00</t>
  </si>
  <si>
    <t>Risposta cooperativa prot. 1635 del 12/10/2021</t>
  </si>
  <si>
    <t>Euro 51.645,69        pari al 39,04 % dell'intero capitale sociale di euro 132.264,65</t>
  </si>
  <si>
    <t>30/04/2014 UTILE  0             30/06/2015 RISULTATO 0               30/06/2016 RISULTATO 0              30/06/2017 RISULTATO 0 30/06/2018 RISULTATO 0 30/06/2019 + 64.234,00 30/06/2020 +25.646,00</t>
  </si>
  <si>
    <t>Risposta cooperativa prot. 2018 del 21/10/2021</t>
  </si>
  <si>
    <t>https://ccorav.it</t>
  </si>
  <si>
    <t xml:space="preserve"> ANNO 2014                 0    ANNO 2015                 0               ANNO 2017                 0    ANNO 2018                 0  ANNO 2019                 0     ANNO 2020         + 459,50  </t>
  </si>
  <si>
    <t>Risposta cooperativa prot. 1205 RE del 29/09/2021</t>
  </si>
  <si>
    <t>ANNO 2013  -  563.092            ANNO 2014   -  128.575                  ANNO 2015  -  61.227              ANNO 2016 - 766,63         ANNO 2017  + 2,14          ANNO 2018 + 7,00                 ANNO 2019  - 17.782,00 ANNO 2020  - 447.109,00</t>
  </si>
  <si>
    <t>ANNO 2013    -792.787                      ANNO 2014    0                               ANNO 2015     0                              ANNO 2016   -4.663,00                  ANNO 2017   +1.409,00      ANNO 2018   + 1.361,00         ANNO 2019 + 164,00   ANNO 2020 + 140,00</t>
  </si>
  <si>
    <t xml:space="preserve">www.cesanesedelpiglio.it </t>
  </si>
  <si>
    <t>ANNO 2011   + 26.477,00       ANNO 2013    - 97.041,00          ANNO 2014   - 102.791,00         ANNO 2015    -111.755,00           ANNO 2016       -54.619,00      ANNO 2017   -97.383,00    ANNO 2018  + 478,00   ANNO 2019  - 11.957,00  ANNO 2020  - 5.422,00</t>
  </si>
  <si>
    <t>ANNO 2013   0,00         ANNO 2014   - 97.715,00            ANNO 2015   - 46.996,00     ANNO 2016    - 32.475,00      ANNO 2017    - 48.685,00         ANNO 2018    - 33.788,00        ANNO 2019    - 40.836,00  ANNO 2020   0</t>
  </si>
  <si>
    <t>https://cincinnato.it</t>
  </si>
  <si>
    <t>ANNO 2013      - 4.332,00      ANNO 2014      - 15243,00              ANNO 2015     - 5932,00       ANNO 2016    - 21.994,00       ANNO 2017     - 23.626,00           ANNO 2018     - 33.788,00      ANNO 2019     - 19.678,00  ANNO 2020    + 30.786,00</t>
  </si>
  <si>
    <t>ANNO 2013   -  2.975,00           ANNO 2014    +    965,00             ANNO 2015  +  6.961,00       ANNO 2016   + 37.685,00      ANNO 2017    - 5.135,00      ANNO 2018  - 10.219,00      ANNO 2019    + 40.585,00  ANNO 2020    + 2.815,00</t>
  </si>
  <si>
    <t>Risposta Cooperativa prot. 1937 del 19/10/2021</t>
  </si>
  <si>
    <t>ANNO 2014       + 3.392,00        ANNO 2015     - 282.786,00         ANNO 2016  -1.842.645,00       ANNO 2017    - 307.282,00    ANNO 2018   - 588.726,00 ANNO 2019 - 1.244.276,00 ANNO 2020   + 1.924,00</t>
  </si>
  <si>
    <t>ANNO 2014    - 58.638,00      ANNO 2015    - 19.070,00       ANNO 2016     - 8.237,00      ANNO 2017  + 7.121,00     ANNO 2018    - 208.134,00      ANNO 2019   + 455,00  ANNO 2020   + 1.381,00</t>
  </si>
  <si>
    <t>Risposta cooperativa prot. 1156 RE del 28/09/2021.</t>
  </si>
  <si>
    <t>www.doganella.net</t>
  </si>
  <si>
    <t>ANNO 2013 - 287.336,15 €    ANNO 2014    +  8.038,90 €     ANNO 2015  + 13.859,00 €      ANNO 2016  +13.338,00         ANNO 2017   +11.383,00     ANNO 2018  + 4.273,00     ANNO 2019   + 9.432,00  ANNO 2020   + 21.673,00</t>
  </si>
  <si>
    <t>BILANCIO AL 30 APRILE 2014  +3.091,00;                  BILANCIO AL 30 APRILE 2015  +1.925,00;                     BILANCIO AL 30 APRILE 2016  +4.133,00;            BILANCIO AL 30 APRILE 2017  +1.163,00;                 BILANCIO AL 30 APRILE 2018   +1.227,00               BILANCIO AL 30 APRILE 2019 + 920,00           BILANCIO AL 30 APRILE 2020 + 1.072,00     BILANCIO AL 30 APRILE 2021 + 736,00</t>
  </si>
  <si>
    <t xml:space="preserve">PERONI GIUSEPPE PRESIDENTE DEL CONSIGLIO DI AMMINISTRAZIONE (NESSUN COMPENSO)- MUTARELLI GIORGIO VICEPRESIDENTE DEL CONSIGLIO DI AMMINISTRAZIONE (NESSUN COMPENSO) -BAMBINI GAETANO CONSIGLIERE (NESSUN COMPENSO)-CORDESCHI FABIO CONSIGLIERE (NESSUN COMPENSO)-GERONZI GIULIO CONSIGLIERE (NESSUN COMPENSO)-PAOLETTI FABIO CONSIGLIERE (NESSUN COMPENSO)-RONCA FABRIZIO CONSIGLIERE (NESSUN COMPENSO)-SANTINI REFENIO  CONSIGLIERE  (NESSUN COMPENSO)-STRAPPAFELCI AGOSTINO  CONSIGLIERE  (NESSUN COMPENSO) </t>
  </si>
  <si>
    <t>Risposta cooperativa prot. 1905 RE del 19/10/2021</t>
  </si>
  <si>
    <t>ANNO 2013   -  6.729,00         ANNO 2014   -  9.160,00           ANNO 2015   + 6.945,00         ANNO 2016   - 8.681,00         ANNO 2017   + 5.309,00      ANNO 2018  + 9.922,00     ANNO 2019   - 5.189,00  ANNO 2020  + 77.283,00</t>
  </si>
  <si>
    <t>Risposta cooperativa prot. 1707 RE del 13/10/2021</t>
  </si>
  <si>
    <t>www.oleificiogaribaldina.it</t>
  </si>
  <si>
    <t>Risposta cooperativa prot. 2056 del 21/10/2021</t>
  </si>
  <si>
    <t>ANNO 2013   0,00              ANNO 2014    + 38.121,00               ANNO 2015   + 9.745,00       ANNO 2016   + 9.846,00    ANNO 2017   + 20.007,00    ANNO 2018  - 78.293,00   ANNO 2019  + 5.735,00  ANNO 2020  - 30.112,00</t>
  </si>
  <si>
    <t xml:space="preserve">Risposta Cooperativa prot. 1079 del 24/09/2021 </t>
  </si>
  <si>
    <t>ANNO 2013     - 28.895,00             ANNO 2014     + 17.209,00             ANNO 2015    + 784,00       ANNO 2016    + 4.631,00      ANNO 2017    + 308,00      ANNO 2018   + 401,00       ANNO 2019   + 11.242,65  ANNO 2020   + 72.445,00</t>
  </si>
  <si>
    <t>CDA composto da n. 6 membri, compreso il Presidente</t>
  </si>
  <si>
    <t>ANNO 2014   +  2.767,00    ANNO 2015      + 486,00      ANNO 2016   + 16.853,00    ANNO 2017    +1.233,00      ANNO 2018     +1.828,00            ANNO 2019 + 53.699,00   ANNO 2020  + 957,00    ANNO 2021  + 5.047,00</t>
  </si>
  <si>
    <t xml:space="preserve">Risposta cooperativa prot. 2620 del 03/11/2021 </t>
  </si>
  <si>
    <t>ANNO 2013    + 139,00               ANNO 2014    +  1.301,00                   ANNO 2015     + 2.169,00     ANNO 2016     + 4.093,00        ANNO 2017    + 4.162,00      ANNO 2018   - 254,00      ANNO 2019 -8.724,00   ANNO 2020  -1.763,00</t>
  </si>
  <si>
    <t xml:space="preserve">MASTRANGELO ROBERTO LIQUIDATORE (NESSUN COMPENSO) </t>
  </si>
  <si>
    <t>NESSUNA CAUSA DI INCOMPATIBILITA'</t>
  </si>
  <si>
    <t>NESSUNA CAUSA DI INCONFERIBILITA' DELL'INCARICO</t>
  </si>
  <si>
    <t>Risposta cooperativa prot. 2725 RE del 05/11/2021, prot. 2907 del 10/11/2021</t>
  </si>
  <si>
    <t>ANNO 2013 PAREGGIO ANNO 2014 PAREGGIO ANNO 2015 PAREGGIO ANNO 2016 PAREGGIO ANNO 2017 PAREGGIO  ANNO 2018 PAREGGIO ANNO 2019 PAREGGIO   ANNO 2020 PAREGGIO</t>
  </si>
  <si>
    <t>Risposta cooperativa prot. 1249 RE del 30/09/2021</t>
  </si>
  <si>
    <t>ANNO 2013      - 84.555,00  ANNO 2014      + 3.231,00    ANNO 2015     + 2.241,00      ANNO 2016    +1.344,00         ANNO 2017 + 578,00              ANNO 2018 + 511,80    ANNO 2019  + 8.066,00  ANNO 2020  + 511,80</t>
  </si>
  <si>
    <t>Risposta cooperativa prot. 1157 RE del 28/09/2021</t>
  </si>
  <si>
    <t>ANNO 2013 €    +3.463,00      ANNO 2014 €   +2.922,00    ANNO 2015 €  -190.723,00     ANNO 2016 €   +3.307,00    ANNO 2017 €  +2.296,00             ANNO 2018 € + 1.749,00    ANNO 2019  + 1.280,00  ANNO 2020  + 1.441,00</t>
  </si>
  <si>
    <t>Risposta cooperativa prot. 1977 RE del 20/10/2021</t>
  </si>
  <si>
    <t>ANNO 2013     - 238,00             ANNO 2014    - 18.991,00             ANNO 2015    + 684,00   ANNO 2017    - 5.121,00    ANNO 2018   -9.592,00  ANNO 2019   -75.631,00  ANNO 2020   -13.498,00</t>
  </si>
  <si>
    <t xml:space="preserve">                                                              AL 31/03/2021 QUOTE N. 113 PARI AD € 2.825,00 PARI AL 6,09% DEL CAPITALE SOCIALE</t>
  </si>
  <si>
    <t>31/03/2014    - 23.205,59     31/03/2015    - 18.311,00      31/03/2016     -  9.028,14        31/03/2017     -18.980,00        31/03/2018   -29.337,00            31/03/2019 -22.296,00   31/03/2020   -8.613,00   31/03/2021   -12.991,00</t>
  </si>
  <si>
    <t>Risposta cooperativa prot. 2733 RE del 5/11/2021</t>
  </si>
  <si>
    <t xml:space="preserve">UTILE ESERCIZIO 2013/14 €. 19.161,00                                             UTILE ESERCIZIO 2014/15 €. 19.936,00                                                     UTILE ESERCIZIO 2015/16 €. 10.481,00                     UTILE ESERCIZIO 2016/17   € 31.568,00                                     UTILE ESERCIZIO 2017/18   €    7.424,00                             UTILE ESERCIZIO 2018/19   €   2.609,00             UTILE ESERCIZIO 2019/20   €   6.389,00    </t>
  </si>
  <si>
    <t>fino alla liquidazione</t>
  </si>
  <si>
    <t>ANNO 2013   +  103.653,00             ANNO 2014  - 493.267,00              ANNO 2015  +  38.396,00        ANNO 2016  -8.808,79           ANNO 2017   -3.354,43              ANNO 2018  - 9.576,36    ANNO 2019  -4.204,50   ANNO 2020  -4.499,32</t>
  </si>
  <si>
    <t>Risposta cooperativa prot. 1749 del 14/10/2021</t>
  </si>
  <si>
    <t>ANNO 2013  - 14.871,00 €          ANNO 2014  - 14.938,00 €                   ANNO 2015      +  920,00 €           ANNO 2016    -20.024,00€            ANNO 2017   +1.091,00€    ANNO 2018  + 406,00   ANNO 2019  - 19.339,00  ANNO 2020  + 3.456,00</t>
  </si>
  <si>
    <t>CDA 3.600,00 ANNUI   REVISORE 7.800, ANNUI</t>
  </si>
  <si>
    <t>Risposta Cooperativa prot. 2009 RE del 20/10/2021</t>
  </si>
  <si>
    <t>ANNO 2014     - 27.943,00                ANNO 2015    - 23.201,00                   ANNO 2016     + 2.076,00         ANNO 2017      - 22.099,00    ANNO 2018  - 15.756,00    ANNO 2019   -13.273,00  ANNO 2020   - 885,00</t>
  </si>
  <si>
    <t>n. 1 AZIONE DI EURO 2500,00</t>
  </si>
  <si>
    <t>ANNO 2013  + 21.106,00       ANNO 2014 + 220.756,00          ANNO 2015   + 1.838,00      ANNO 2016     + 397,00       ANNO 2017    + 1.048,00         ANNO 2018  + 2.767,00   ANNO 2019  + 13.900,50  ANNO 2020  + 8.138,88</t>
  </si>
  <si>
    <t>Risposta cooperativa prot. 2089 RE del 22/10/2021</t>
  </si>
  <si>
    <t>ANNO 2013    + 115.029,00        ANNO 2014   + 121.718,00      ANNO 2015  + 4.787,00      ANNO 2016     + 6.348,00     ANNO 2017    + 24.813,00                ANNO 2018  - 187.871,00  ANNO 2019  + 1.987,00  ANNO 2020  + 1.238,00</t>
  </si>
  <si>
    <t>ANNO 2013   - 17.094,01    ANNO 2014     - 2.393,92    ANNO 2015   - 83.868,78   ANNO 2016  -12.191,69   ANNO 2017   -11.632,58       ANNO 2018 - 43.627,95    ANNO 2019  - 42.132,00  ANNO 2020  - 21.558,00</t>
  </si>
  <si>
    <t>ANNO 2013    + 748,00      ANNO 2014    + 112,00     ANNO 2015    + 883,00         ANNO 2016        + 4.362,00         ANNO 2017       + 1.080,00    ANNO 2018  - 2.253,00   ANNO 2019  - 1.285,00   ANNO 2020  - 17.874,00</t>
  </si>
  <si>
    <t>Risposta cooperativa prot. 2116 del 25/10/2021</t>
  </si>
  <si>
    <t>ANNO 2013    - 11.651,00             ANNO 2014    - 14.225,00                ANNO 2015   + 4.024,00                 ANNO 2016    +2.967,00         ANNO 2017   -384,00     ANNO 2018  - 13.439,00    ANNO 2019  - 6.526,00   ANNO 2020  - 2.166,00</t>
  </si>
  <si>
    <t>Risposta Cooperativa prot. 2212 RE del 26/10/2021</t>
  </si>
  <si>
    <t>ANNO 2013     - 18.719,00             ANNO 2014    - 52.086,00          ANNO 2015    - 8.462,00          ANNO 2016     - 994,00         ANNO 2017    - 17.452,00       ANNO 2018  - 7.540,00     ANNO 2019   -10.550,00  ANNO 2020   + 11.541,00</t>
  </si>
  <si>
    <t>ANNO 2013     - 42.459,00              ANNO 2014     -  43.058,00               ANNO 2015     - 7.010,00       ANNO 2016    + 3.092,00    ANNO 2017     + 43.416,00   ANNO 2018  + 11.549,00  ANNO 2019  + 10.262,00</t>
  </si>
  <si>
    <t>BILANCIO AL 30 APRILE 2014 €. 12.541,00   BILANCIO AL 30 APRILE 2015 €. 14.639,00    BILANCIO AL 30 APRILE 2016 €. 11.570,00                      ANNO 2017  + 12.440,00    ANNO 2018   + 2.395,00     ANNO  2019   +  5.107,00  ANNO  2020   + 13.468,00</t>
  </si>
  <si>
    <t>Risposta cooperativa prot. 2085 del 22/10/2021 - integrata con i dati della visura camerale</t>
  </si>
  <si>
    <t>ANNO 2013     + 10.783,00                ANNO 2014     + 3.269,00                   ANNO 2015     - 8.497,00    ANNO 2016   + 24.103,00        ANNO 2017     + 1.580,00   ANNO 2018  - 21.586,00   ANNO 2019   -  7.550,00  ANNO 2020  + 5.565,00   ANNO 2021  + 21.256,00</t>
  </si>
  <si>
    <t>ANNO 2013     +  2.089,00         ANNO 2014  - 114.852,00               ANNO 2015   - 65.100,00                ANNO 2016        -88.143,00            ANNO 2017    -224.955,00 ANNO 2018    -48.371,00  ANNO 2019 - 1.171.128,00</t>
  </si>
  <si>
    <t>Risposta prot. 2049 del 21/10/2021 integrata con i dati della visura camerale</t>
  </si>
  <si>
    <t>ANNO 2013  -  60.505,00              ANNO 2015   +  49.625,00                ANNO 2016            +  65,00     ANNO 2017     - 31.906,00       ANNO 2018 -60.505,00    ANNO  2019   +  417,00   ANNO  2020   +  544,00</t>
  </si>
  <si>
    <t>Dati aggiornati al 10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</si>
</sst>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5" fillId="2" borderId="1" xfId="1" applyFill="1" applyBorder="1" applyAlignment="1">
      <alignment horizontal="center" vertical="center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inascita78@legalmail.it" TargetMode="External"/><Relationship Id="rId21" Type="http://schemas.openxmlformats.org/officeDocument/2006/relationships/hyperlink" Target="mailto:doganella@legalmail.it" TargetMode="External"/><Relationship Id="rId42" Type="http://schemas.openxmlformats.org/officeDocument/2006/relationships/hyperlink" Target="mailto:cantinasocialegenazzano@pec.it" TargetMode="External"/><Relationship Id="rId47" Type="http://schemas.openxmlformats.org/officeDocument/2006/relationships/hyperlink" Target="mailto:velinia@pec.coldiretti.it" TargetMode="External"/><Relationship Id="rId63" Type="http://schemas.openxmlformats.org/officeDocument/2006/relationships/hyperlink" Target="http://www.oscc.it/" TargetMode="External"/><Relationship Id="rId68" Type="http://schemas.openxmlformats.org/officeDocument/2006/relationships/hyperlink" Target="http://www.cesanesedelpiglio.it/" TargetMode="External"/><Relationship Id="rId7" Type="http://schemas.openxmlformats.org/officeDocument/2006/relationships/hyperlink" Target="mailto:cantinasocialecesanese@legalmail.it" TargetMode="External"/><Relationship Id="rId2" Type="http://schemas.openxmlformats.org/officeDocument/2006/relationships/hyperlink" Target="mailto:pec@pec.ccorav.it" TargetMode="External"/><Relationship Id="rId16" Type="http://schemas.openxmlformats.org/officeDocument/2006/relationships/hyperlink" Target="mailto:cooperativasasso@lamiapec.it" TargetMode="External"/><Relationship Id="rId29" Type="http://schemas.openxmlformats.org/officeDocument/2006/relationships/hyperlink" Target="mailto:ilchiaronesoc.coop@legalmail.it" TargetMode="External"/><Relationship Id="rId11" Type="http://schemas.openxmlformats.org/officeDocument/2006/relationships/hyperlink" Target="mailto:cincinnato@pec.cincinnato.it" TargetMode="External"/><Relationship Id="rId24" Type="http://schemas.openxmlformats.org/officeDocument/2006/relationships/hyperlink" Target="mailto:cooperativapantano@pec.it" TargetMode="External"/><Relationship Id="rId32" Type="http://schemas.openxmlformats.org/officeDocument/2006/relationships/hyperlink" Target="mailto:lecerase.coop@pec.coldiretti.it" TargetMode="External"/><Relationship Id="rId37" Type="http://schemas.openxmlformats.org/officeDocument/2006/relationships/hyperlink" Target="mailto:latteaurelia@legalmail.it" TargetMode="External"/><Relationship Id="rId40" Type="http://schemas.openxmlformats.org/officeDocument/2006/relationships/hyperlink" Target="mailto:scagm.frantoio@pec.it" TargetMode="External"/><Relationship Id="rId45" Type="http://schemas.openxmlformats.org/officeDocument/2006/relationships/hyperlink" Target="mailto:focedelfiora@legalmail.it" TargetMode="External"/><Relationship Id="rId53" Type="http://schemas.openxmlformats.org/officeDocument/2006/relationships/hyperlink" Target="http://www.cantinamontefiascone.it/" TargetMode="External"/><Relationship Id="rId58" Type="http://schemas.openxmlformats.org/officeDocument/2006/relationships/hyperlink" Target="http://www.oleificiogaribaldina.it/" TargetMode="External"/><Relationship Id="rId66" Type="http://schemas.openxmlformats.org/officeDocument/2006/relationships/hyperlink" Target="mailto:cantinecoprovi@pec.it" TargetMode="External"/><Relationship Id="rId5" Type="http://schemas.openxmlformats.org/officeDocument/2006/relationships/hyperlink" Target="mailto:cantina.montefiascone@legalmail.it" TargetMode="External"/><Relationship Id="rId61" Type="http://schemas.openxmlformats.org/officeDocument/2006/relationships/hyperlink" Target="http://www.eurocirce.it/" TargetMode="External"/><Relationship Id="rId19" Type="http://schemas.openxmlformats.org/officeDocument/2006/relationships/hyperlink" Target="mailto:coop.testadilepre@legalmail.it" TargetMode="External"/><Relationship Id="rId14" Type="http://schemas.openxmlformats.org/officeDocument/2006/relationships/hyperlink" Target="mailto:cozovacooperativa@pec.it" TargetMode="External"/><Relationship Id="rId22" Type="http://schemas.openxmlformats.org/officeDocument/2006/relationships/hyperlink" Target="mailto:coopceri@pec.it" TargetMode="External"/><Relationship Id="rId27" Type="http://schemas.openxmlformats.org/officeDocument/2006/relationships/hyperlink" Target="mailto:coopzootflaminia@pec.coldiretti.it" TargetMode="External"/><Relationship Id="rId30" Type="http://schemas.openxmlformats.org/officeDocument/2006/relationships/hyperlink" Target="mailto:cooplaflacca@justpec.it" TargetMode="External"/><Relationship Id="rId35" Type="http://schemas.openxmlformats.org/officeDocument/2006/relationships/hyperlink" Target="mailto:coopprodciv@pec.it" TargetMode="External"/><Relationship Id="rId43" Type="http://schemas.openxmlformats.org/officeDocument/2006/relationships/hyperlink" Target="mailto:agrionanense@pec.it" TargetMode="External"/><Relationship Id="rId48" Type="http://schemas.openxmlformats.org/officeDocument/2006/relationships/hyperlink" Target="mailto:sacacoop@legalmail.it" TargetMode="External"/><Relationship Id="rId56" Type="http://schemas.openxmlformats.org/officeDocument/2006/relationships/hyperlink" Target="https://cincinnato.it/" TargetMode="External"/><Relationship Id="rId64" Type="http://schemas.openxmlformats.org/officeDocument/2006/relationships/hyperlink" Target="http://www.produttorilattecasilina.it/" TargetMode="External"/><Relationship Id="rId69" Type="http://schemas.openxmlformats.org/officeDocument/2006/relationships/hyperlink" Target="http://www.coopvelinia.com/" TargetMode="External"/><Relationship Id="rId8" Type="http://schemas.openxmlformats.org/officeDocument/2006/relationships/hyperlink" Target="mailto:info@pec.cantinasocialempc.com" TargetMode="External"/><Relationship Id="rId51" Type="http://schemas.openxmlformats.org/officeDocument/2006/relationships/hyperlink" Target="http://www.cantinabacco.it/" TargetMode="External"/><Relationship Id="rId3" Type="http://schemas.openxmlformats.org/officeDocument/2006/relationships/hyperlink" Target="mailto:cantinabaccoscrl@pecimprese.it" TargetMode="External"/><Relationship Id="rId12" Type="http://schemas.openxmlformats.org/officeDocument/2006/relationships/hyperlink" Target="mailto:societacoopcopas@pec.it" TargetMode="External"/><Relationship Id="rId17" Type="http://schemas.openxmlformats.org/officeDocument/2006/relationships/hyperlink" Target="mailto:altatuscia@legalmail.it" TargetMode="External"/><Relationship Id="rId25" Type="http://schemas.openxmlformats.org/officeDocument/2006/relationships/hyperlink" Target="mailto:cooprodagrtuscania@legalmail.it" TargetMode="External"/><Relationship Id="rId33" Type="http://schemas.openxmlformats.org/officeDocument/2006/relationships/hyperlink" Target="mailto:oscc@pec.it" TargetMode="External"/><Relationship Id="rId38" Type="http://schemas.openxmlformats.org/officeDocument/2006/relationships/hyperlink" Target="mailto:produttori.lattecasilina@cert.ticertifica.it" TargetMode="External"/><Relationship Id="rId46" Type="http://schemas.openxmlformats.org/officeDocument/2006/relationships/hyperlink" Target="mailto:studio.venditti@odcec.fr.legalmail.it" TargetMode="External"/><Relationship Id="rId59" Type="http://schemas.openxmlformats.org/officeDocument/2006/relationships/hyperlink" Target="http://www.coopaltoviterbese.it/" TargetMode="External"/><Relationship Id="rId67" Type="http://schemas.openxmlformats.org/officeDocument/2006/relationships/hyperlink" Target="https://ccorav.it/" TargetMode="External"/><Relationship Id="rId20" Type="http://schemas.openxmlformats.org/officeDocument/2006/relationships/hyperlink" Target="mailto:pec@pec.coopaltoviterbese.it" TargetMode="External"/><Relationship Id="rId41" Type="http://schemas.openxmlformats.org/officeDocument/2006/relationships/hyperlink" Target="mailto:coopagricolalavoro@pec.it" TargetMode="External"/><Relationship Id="rId54" Type="http://schemas.openxmlformats.org/officeDocument/2006/relationships/hyperlink" Target="http://www.romaincampagna.it/" TargetMode="External"/><Relationship Id="rId62" Type="http://schemas.openxmlformats.org/officeDocument/2006/relationships/hyperlink" Target="http://www.coopflacca.it/" TargetMode="External"/><Relationship Id="rId70" Type="http://schemas.openxmlformats.org/officeDocument/2006/relationships/printerSettings" Target="../printerSettings/printerSettings2.bin"/><Relationship Id="rId1" Type="http://schemas.openxmlformats.org/officeDocument/2006/relationships/hyperlink" Target="mailto:coopagrimarcellina@virgilio.it" TargetMode="External"/><Relationship Id="rId6" Type="http://schemas.openxmlformats.org/officeDocument/2006/relationships/hyperlink" Target="mailto:cantinadigradoli@pec.it" TargetMode="External"/><Relationship Id="rId15" Type="http://schemas.openxmlformats.org/officeDocument/2006/relationships/hyperlink" Target="mailto:consmaremma@legalmail.it" TargetMode="External"/><Relationship Id="rId23" Type="http://schemas.openxmlformats.org/officeDocument/2006/relationships/hyperlink" Target="mailto:olivicoltori.vetralla@pec.confcooperative.it" TargetMode="External"/><Relationship Id="rId28" Type="http://schemas.openxmlformats.org/officeDocument/2006/relationships/hyperlink" Target="mailto:enotecaregionale@pec.it" TargetMode="External"/><Relationship Id="rId36" Type="http://schemas.openxmlformats.org/officeDocument/2006/relationships/hyperlink" Target="mailto:produttori.agricolifarensi@pec.dambrogio.it" TargetMode="External"/><Relationship Id="rId49" Type="http://schemas.openxmlformats.org/officeDocument/2006/relationships/hyperlink" Target="mailto:segreteria@pec.eurocirce.it" TargetMode="External"/><Relationship Id="rId57" Type="http://schemas.openxmlformats.org/officeDocument/2006/relationships/hyperlink" Target="http://www.doganella.net/" TargetMode="External"/><Relationship Id="rId10" Type="http://schemas.openxmlformats.org/officeDocument/2006/relationships/hyperlink" Target="mailto:op.cot@legalmail.it" TargetMode="External"/><Relationship Id="rId31" Type="http://schemas.openxmlformats.org/officeDocument/2006/relationships/hyperlink" Target="mailto:lanuvioagricola@legalmail.it" TargetMode="External"/><Relationship Id="rId44" Type="http://schemas.openxmlformats.org/officeDocument/2006/relationships/hyperlink" Target="mailto:ccbattisti@pec.coldiretti.it" TargetMode="External"/><Relationship Id="rId52" Type="http://schemas.openxmlformats.org/officeDocument/2006/relationships/hyperlink" Target="http://www.cantinacerveteri.it/" TargetMode="External"/><Relationship Id="rId60" Type="http://schemas.openxmlformats.org/officeDocument/2006/relationships/hyperlink" Target="http://www.olivicoltori.com/" TargetMode="External"/><Relationship Id="rId65" Type="http://schemas.openxmlformats.org/officeDocument/2006/relationships/hyperlink" Target="http://www.frantoiocesarebattisti.it/" TargetMode="External"/><Relationship Id="rId4" Type="http://schemas.openxmlformats.org/officeDocument/2006/relationships/hyperlink" Target="mailto:cantinacerveteri@lamiapec.it" TargetMode="External"/><Relationship Id="rId9" Type="http://schemas.openxmlformats.org/officeDocument/2006/relationships/hyperlink" Target="mailto:cantinasocialeolevano@pec.it" TargetMode="External"/><Relationship Id="rId13" Type="http://schemas.openxmlformats.org/officeDocument/2006/relationships/hyperlink" Target="mailto:coprol@arubapec.it" TargetMode="External"/><Relationship Id="rId18" Type="http://schemas.openxmlformats.org/officeDocument/2006/relationships/hyperlink" Target="mailto:cooperativa.garibaldina@pec.it" TargetMode="External"/><Relationship Id="rId39" Type="http://schemas.openxmlformats.org/officeDocument/2006/relationships/hyperlink" Target="mailto:prosala@mailcertificata.it" TargetMode="External"/><Relationship Id="rId34" Type="http://schemas.openxmlformats.org/officeDocument/2006/relationships/hyperlink" Target="mailto:ortofruttacerveterisrl@pec.it" TargetMode="External"/><Relationship Id="rId50" Type="http://schemas.openxmlformats.org/officeDocument/2006/relationships/hyperlink" Target="http://www.cooperativapantano.eu/" TargetMode="External"/><Relationship Id="rId55" Type="http://schemas.openxmlformats.org/officeDocument/2006/relationships/hyperlink" Target="http://www.opcot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B1" sqref="B1"/>
    </sheetView>
  </sheetViews>
  <sheetFormatPr defaultRowHeight="15" x14ac:dyDescent="0.25"/>
  <cols>
    <col min="1" max="1" width="15.7109375" customWidth="1"/>
    <col min="2" max="2" width="21.28515625" customWidth="1"/>
    <col min="3" max="4" width="24.7109375" customWidth="1"/>
    <col min="5" max="5" width="22.5703125" customWidth="1"/>
    <col min="6" max="6" width="24.7109375" customWidth="1"/>
    <col min="7" max="7" width="22" customWidth="1"/>
    <col min="8" max="8" width="23.28515625" customWidth="1"/>
    <col min="9" max="9" width="27.28515625" customWidth="1"/>
  </cols>
  <sheetData>
    <row r="1" spans="1:9" x14ac:dyDescent="0.25">
      <c r="A1" s="1" t="s">
        <v>0</v>
      </c>
      <c r="B1" s="3" t="s">
        <v>20</v>
      </c>
    </row>
    <row r="2" spans="1:9" x14ac:dyDescent="0.25">
      <c r="A2" s="1"/>
    </row>
    <row r="3" spans="1:9" x14ac:dyDescent="0.25">
      <c r="A3" s="1" t="s">
        <v>11</v>
      </c>
    </row>
    <row r="4" spans="1:9" x14ac:dyDescent="0.25">
      <c r="A4" s="1"/>
    </row>
    <row r="5" spans="1:9" ht="79.5" customHeight="1" x14ac:dyDescent="0.25">
      <c r="A5" s="4" t="s">
        <v>1</v>
      </c>
      <c r="B5" s="4" t="s">
        <v>2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10</v>
      </c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</sheetData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topLeftCell="A63" zoomScale="80" zoomScaleNormal="80" workbookViewId="0">
      <selection activeCell="A64" sqref="A64"/>
    </sheetView>
  </sheetViews>
  <sheetFormatPr defaultRowHeight="15" x14ac:dyDescent="0.25"/>
  <cols>
    <col min="1" max="1" width="18" customWidth="1"/>
    <col min="2" max="2" width="29.85546875" customWidth="1"/>
    <col min="3" max="3" width="20.5703125" style="7" customWidth="1"/>
    <col min="4" max="4" width="18.7109375" customWidth="1"/>
    <col min="5" max="5" width="21.85546875" customWidth="1"/>
    <col min="6" max="6" width="22.7109375" customWidth="1"/>
    <col min="7" max="7" width="22.85546875" customWidth="1"/>
    <col min="8" max="8" width="21.7109375" customWidth="1"/>
    <col min="9" max="10" width="29" customWidth="1"/>
    <col min="11" max="11" width="29.85546875" customWidth="1"/>
    <col min="12" max="12" width="11.5703125" bestFit="1" customWidth="1"/>
    <col min="13" max="13" width="47" customWidth="1"/>
    <col min="14" max="14" width="16.28515625" customWidth="1"/>
  </cols>
  <sheetData>
    <row r="1" spans="1:14" ht="15" hidden="1" customHeight="1" x14ac:dyDescent="0.25">
      <c r="A1" s="1" t="s">
        <v>0</v>
      </c>
      <c r="B1" s="1"/>
      <c r="I1" s="3" t="s">
        <v>24</v>
      </c>
      <c r="J1" s="3"/>
      <c r="K1" s="3"/>
    </row>
    <row r="2" spans="1:14" ht="26.25" x14ac:dyDescent="0.4">
      <c r="A2" s="1"/>
      <c r="B2" s="1"/>
      <c r="K2" s="76" t="s">
        <v>156</v>
      </c>
      <c r="L2" s="77"/>
      <c r="M2" s="77"/>
    </row>
    <row r="3" spans="1:14" x14ac:dyDescent="0.25">
      <c r="A3" s="1" t="s">
        <v>18</v>
      </c>
      <c r="B3" s="1"/>
    </row>
    <row r="5" spans="1:14" ht="122.25" customHeight="1" x14ac:dyDescent="0.25">
      <c r="A5" s="13" t="s">
        <v>139</v>
      </c>
      <c r="B5" s="13" t="s">
        <v>133</v>
      </c>
      <c r="C5" s="13" t="s">
        <v>140</v>
      </c>
      <c r="D5" s="13" t="s">
        <v>141</v>
      </c>
      <c r="E5" s="13" t="s">
        <v>142</v>
      </c>
      <c r="F5" s="13" t="s">
        <v>143</v>
      </c>
      <c r="G5" s="13" t="s">
        <v>144</v>
      </c>
      <c r="H5" s="13" t="s">
        <v>134</v>
      </c>
      <c r="I5" s="13" t="s">
        <v>135</v>
      </c>
      <c r="J5" s="13" t="s">
        <v>136</v>
      </c>
      <c r="K5" s="13" t="s">
        <v>137</v>
      </c>
      <c r="L5" s="10" t="s">
        <v>85</v>
      </c>
      <c r="M5" s="10" t="s">
        <v>86</v>
      </c>
      <c r="N5" s="10" t="s">
        <v>172</v>
      </c>
    </row>
    <row r="6" spans="1:14" ht="245.25" customHeight="1" x14ac:dyDescent="0.25">
      <c r="A6" s="14" t="s">
        <v>48</v>
      </c>
      <c r="B6" s="14"/>
      <c r="C6" s="15">
        <v>17043.080000000002</v>
      </c>
      <c r="D6" s="18"/>
      <c r="E6" s="19"/>
      <c r="F6" s="18"/>
      <c r="G6" s="36" t="s">
        <v>183</v>
      </c>
      <c r="H6" s="16"/>
      <c r="I6" s="19"/>
      <c r="J6" s="19"/>
      <c r="K6" s="19"/>
      <c r="L6" s="47">
        <v>43220</v>
      </c>
      <c r="M6" s="17" t="s">
        <v>149</v>
      </c>
      <c r="N6" s="39" t="s">
        <v>184</v>
      </c>
    </row>
    <row r="7" spans="1:14" ht="409.5" customHeight="1" x14ac:dyDescent="0.25">
      <c r="A7" s="58" t="s">
        <v>40</v>
      </c>
      <c r="B7" s="58" t="s">
        <v>207</v>
      </c>
      <c r="C7" s="64" t="s">
        <v>208</v>
      </c>
      <c r="D7" s="58" t="s">
        <v>41</v>
      </c>
      <c r="E7" s="61">
        <v>0</v>
      </c>
      <c r="F7" s="58" t="s">
        <v>185</v>
      </c>
      <c r="G7" s="58" t="s">
        <v>209</v>
      </c>
      <c r="H7" s="58" t="s">
        <v>210</v>
      </c>
      <c r="I7" s="58"/>
      <c r="J7" s="58"/>
      <c r="K7" s="75" t="s">
        <v>215</v>
      </c>
      <c r="L7" s="67">
        <v>44316</v>
      </c>
      <c r="M7" s="68" t="s">
        <v>98</v>
      </c>
      <c r="N7" s="55" t="s">
        <v>211</v>
      </c>
    </row>
    <row r="8" spans="1:14" ht="168" customHeight="1" x14ac:dyDescent="0.25">
      <c r="A8" s="58"/>
      <c r="B8" s="58"/>
      <c r="C8" s="64"/>
      <c r="D8" s="58"/>
      <c r="E8" s="61"/>
      <c r="F8" s="58"/>
      <c r="G8" s="58"/>
      <c r="H8" s="58"/>
      <c r="I8" s="58"/>
      <c r="J8" s="58"/>
      <c r="K8" s="58"/>
      <c r="L8" s="67"/>
      <c r="M8" s="69"/>
      <c r="N8" s="55"/>
    </row>
    <row r="9" spans="1:14" ht="306.75" customHeight="1" x14ac:dyDescent="0.25">
      <c r="A9" s="20" t="s">
        <v>42</v>
      </c>
      <c r="B9" s="20"/>
      <c r="C9" s="21" t="s">
        <v>212</v>
      </c>
      <c r="D9" s="22"/>
      <c r="E9" s="22"/>
      <c r="F9" s="18"/>
      <c r="G9" s="32" t="s">
        <v>213</v>
      </c>
      <c r="H9" s="16"/>
      <c r="I9" s="22"/>
      <c r="J9" s="22"/>
      <c r="K9" s="29" t="s">
        <v>159</v>
      </c>
      <c r="L9" s="47">
        <v>44012</v>
      </c>
      <c r="M9" s="17" t="s">
        <v>99</v>
      </c>
      <c r="N9" s="39" t="s">
        <v>214</v>
      </c>
    </row>
    <row r="10" spans="1:14" ht="387" customHeight="1" x14ac:dyDescent="0.25">
      <c r="A10" s="14" t="s">
        <v>49</v>
      </c>
      <c r="B10" s="14"/>
      <c r="C10" s="15">
        <v>791050</v>
      </c>
      <c r="D10" s="22"/>
      <c r="E10" s="22"/>
      <c r="F10" s="22"/>
      <c r="G10" s="36" t="s">
        <v>186</v>
      </c>
      <c r="H10" s="16"/>
      <c r="I10" s="22"/>
      <c r="J10" s="22"/>
      <c r="K10" s="29" t="s">
        <v>160</v>
      </c>
      <c r="L10" s="47">
        <v>43982</v>
      </c>
      <c r="M10" s="17" t="s">
        <v>104</v>
      </c>
      <c r="N10" s="39" t="s">
        <v>184</v>
      </c>
    </row>
    <row r="11" spans="1:14" ht="300" customHeight="1" x14ac:dyDescent="0.25">
      <c r="A11" s="14" t="s">
        <v>50</v>
      </c>
      <c r="B11" s="14"/>
      <c r="C11" s="15" t="s">
        <v>173</v>
      </c>
      <c r="D11" s="23">
        <v>55153</v>
      </c>
      <c r="E11" s="20" t="s">
        <v>28</v>
      </c>
      <c r="F11" s="20">
        <v>0</v>
      </c>
      <c r="G11" s="36" t="s">
        <v>216</v>
      </c>
      <c r="H11" s="20"/>
      <c r="I11" s="20" t="s">
        <v>174</v>
      </c>
      <c r="J11" s="20"/>
      <c r="K11" s="31" t="s">
        <v>161</v>
      </c>
      <c r="L11" s="47">
        <v>44074</v>
      </c>
      <c r="M11" s="17" t="s">
        <v>108</v>
      </c>
      <c r="N11" s="40" t="s">
        <v>217</v>
      </c>
    </row>
    <row r="12" spans="1:14" ht="203.25" customHeight="1" x14ac:dyDescent="0.25">
      <c r="A12" s="14" t="s">
        <v>51</v>
      </c>
      <c r="B12" s="14"/>
      <c r="C12" s="24" t="s">
        <v>157</v>
      </c>
      <c r="D12" s="16" t="s">
        <v>138</v>
      </c>
      <c r="E12" s="19"/>
      <c r="F12" s="19"/>
      <c r="G12" s="36" t="s">
        <v>218</v>
      </c>
      <c r="H12" s="16"/>
      <c r="I12" s="19"/>
      <c r="J12" s="19"/>
      <c r="K12" s="29"/>
      <c r="L12" s="47">
        <v>44104</v>
      </c>
      <c r="M12" s="17" t="s">
        <v>109</v>
      </c>
      <c r="N12" s="39" t="s">
        <v>184</v>
      </c>
    </row>
    <row r="13" spans="1:14" ht="250.5" customHeight="1" x14ac:dyDescent="0.25">
      <c r="A13" s="14" t="s">
        <v>52</v>
      </c>
      <c r="B13" s="14"/>
      <c r="C13" s="30" t="s">
        <v>175</v>
      </c>
      <c r="D13" s="18"/>
      <c r="E13" s="19"/>
      <c r="F13" s="18"/>
      <c r="G13" s="36" t="s">
        <v>219</v>
      </c>
      <c r="H13" s="16"/>
      <c r="I13" s="19"/>
      <c r="J13" s="19"/>
      <c r="K13" s="52" t="s">
        <v>220</v>
      </c>
      <c r="L13" s="51">
        <v>44196</v>
      </c>
      <c r="M13" s="17" t="s">
        <v>110</v>
      </c>
      <c r="N13" s="40" t="s">
        <v>184</v>
      </c>
    </row>
    <row r="14" spans="1:14" ht="305.25" customHeight="1" x14ac:dyDescent="0.25">
      <c r="A14" s="20" t="s">
        <v>32</v>
      </c>
      <c r="B14" s="20"/>
      <c r="C14" s="21">
        <v>46481.120000000003</v>
      </c>
      <c r="D14" s="20"/>
      <c r="E14" s="20"/>
      <c r="F14" s="18"/>
      <c r="G14" s="32" t="s">
        <v>187</v>
      </c>
      <c r="H14" s="16"/>
      <c r="I14" s="22"/>
      <c r="J14" s="22"/>
      <c r="K14" s="29"/>
      <c r="L14" s="47">
        <v>43708</v>
      </c>
      <c r="M14" s="17" t="s">
        <v>91</v>
      </c>
      <c r="N14" s="40" t="s">
        <v>184</v>
      </c>
    </row>
    <row r="15" spans="1:14" ht="126" customHeight="1" x14ac:dyDescent="0.25">
      <c r="A15" s="14" t="s">
        <v>53</v>
      </c>
      <c r="B15" s="14"/>
      <c r="C15" s="15" t="s">
        <v>146</v>
      </c>
      <c r="D15" s="18"/>
      <c r="E15" s="22"/>
      <c r="F15" s="18"/>
      <c r="G15" s="36" t="s">
        <v>221</v>
      </c>
      <c r="H15" s="16"/>
      <c r="I15" s="22"/>
      <c r="J15" s="22"/>
      <c r="K15" s="29" t="s">
        <v>162</v>
      </c>
      <c r="L15" s="47">
        <v>44195</v>
      </c>
      <c r="M15" s="17" t="s">
        <v>111</v>
      </c>
      <c r="N15" s="40" t="s">
        <v>184</v>
      </c>
    </row>
    <row r="16" spans="1:14" ht="409.5" customHeight="1" x14ac:dyDescent="0.25">
      <c r="A16" s="14" t="s">
        <v>54</v>
      </c>
      <c r="B16" s="14"/>
      <c r="C16" s="15">
        <v>46837.48</v>
      </c>
      <c r="D16" s="19"/>
      <c r="E16" s="19"/>
      <c r="F16" s="18"/>
      <c r="G16" s="36" t="s">
        <v>188</v>
      </c>
      <c r="H16" s="16"/>
      <c r="I16" s="19"/>
      <c r="J16" s="19"/>
      <c r="K16" s="29" t="s">
        <v>163</v>
      </c>
      <c r="L16" s="47">
        <v>43830</v>
      </c>
      <c r="M16" s="17" t="s">
        <v>112</v>
      </c>
      <c r="N16" s="40" t="s">
        <v>184</v>
      </c>
    </row>
    <row r="17" spans="1:14" ht="369.75" customHeight="1" x14ac:dyDescent="0.25">
      <c r="A17" s="59" t="s">
        <v>55</v>
      </c>
      <c r="B17" s="59"/>
      <c r="C17" s="60">
        <v>43459.85</v>
      </c>
      <c r="D17" s="73"/>
      <c r="E17" s="73"/>
      <c r="F17" s="70"/>
      <c r="G17" s="62" t="s">
        <v>222</v>
      </c>
      <c r="H17" s="62"/>
      <c r="I17" s="73"/>
      <c r="J17" s="73"/>
      <c r="K17" s="68" t="s">
        <v>223</v>
      </c>
      <c r="L17" s="67">
        <v>44074</v>
      </c>
      <c r="M17" s="68" t="s">
        <v>113</v>
      </c>
      <c r="N17" s="40" t="s">
        <v>184</v>
      </c>
    </row>
    <row r="18" spans="1:14" ht="18" customHeight="1" x14ac:dyDescent="0.25">
      <c r="A18" s="59"/>
      <c r="B18" s="59"/>
      <c r="C18" s="60"/>
      <c r="D18" s="73"/>
      <c r="E18" s="73"/>
      <c r="F18" s="70"/>
      <c r="G18" s="62"/>
      <c r="H18" s="62"/>
      <c r="I18" s="73"/>
      <c r="J18" s="73"/>
      <c r="K18" s="61"/>
      <c r="L18" s="69"/>
      <c r="M18" s="69"/>
    </row>
    <row r="19" spans="1:14" ht="235.5" customHeight="1" x14ac:dyDescent="0.25">
      <c r="A19" s="14" t="s">
        <v>56</v>
      </c>
      <c r="B19" s="14"/>
      <c r="C19" s="15">
        <v>41316.550000000003</v>
      </c>
      <c r="D19" s="22"/>
      <c r="E19" s="22"/>
      <c r="F19" s="18"/>
      <c r="G19" s="36" t="s">
        <v>224</v>
      </c>
      <c r="H19" s="16"/>
      <c r="I19" s="22"/>
      <c r="J19" s="22"/>
      <c r="K19" s="22"/>
      <c r="L19" s="47">
        <v>44196</v>
      </c>
      <c r="M19" s="17" t="s">
        <v>114</v>
      </c>
      <c r="N19" s="40" t="s">
        <v>184</v>
      </c>
    </row>
    <row r="20" spans="1:14" ht="222.75" customHeight="1" x14ac:dyDescent="0.25">
      <c r="A20" s="14" t="s">
        <v>57</v>
      </c>
      <c r="B20" s="14"/>
      <c r="C20" s="15" t="s">
        <v>147</v>
      </c>
      <c r="D20" s="19"/>
      <c r="E20" s="19"/>
      <c r="F20" s="19"/>
      <c r="G20" s="16" t="s">
        <v>82</v>
      </c>
      <c r="H20" s="16"/>
      <c r="I20" s="19"/>
      <c r="J20" s="19"/>
      <c r="K20" s="19"/>
      <c r="L20" s="47">
        <v>41090</v>
      </c>
      <c r="M20" s="17" t="s">
        <v>115</v>
      </c>
      <c r="N20" s="40" t="s">
        <v>184</v>
      </c>
    </row>
    <row r="21" spans="1:14" ht="408.75" customHeight="1" x14ac:dyDescent="0.25">
      <c r="A21" s="59" t="s">
        <v>58</v>
      </c>
      <c r="B21" s="71"/>
      <c r="C21" s="60">
        <v>183936.12</v>
      </c>
      <c r="D21" s="73"/>
      <c r="E21" s="73"/>
      <c r="F21" s="70"/>
      <c r="G21" s="62" t="s">
        <v>189</v>
      </c>
      <c r="H21" s="62"/>
      <c r="I21" s="73"/>
      <c r="J21" s="73"/>
      <c r="K21" s="73"/>
      <c r="L21" s="67">
        <v>43465</v>
      </c>
      <c r="M21" s="68" t="s">
        <v>190</v>
      </c>
      <c r="N21" s="55" t="s">
        <v>184</v>
      </c>
    </row>
    <row r="22" spans="1:14" ht="88.5" customHeight="1" x14ac:dyDescent="0.25">
      <c r="A22" s="59"/>
      <c r="B22" s="72"/>
      <c r="C22" s="60"/>
      <c r="D22" s="73"/>
      <c r="E22" s="73"/>
      <c r="F22" s="70"/>
      <c r="G22" s="62"/>
      <c r="H22" s="62"/>
      <c r="I22" s="73"/>
      <c r="J22" s="73"/>
      <c r="K22" s="73"/>
      <c r="L22" s="69"/>
      <c r="M22" s="69"/>
      <c r="N22" s="55"/>
    </row>
    <row r="23" spans="1:14" ht="156.75" customHeight="1" x14ac:dyDescent="0.25">
      <c r="A23" s="14" t="s">
        <v>59</v>
      </c>
      <c r="B23" s="14"/>
      <c r="C23" s="34" t="s">
        <v>191</v>
      </c>
      <c r="D23" s="16"/>
      <c r="E23" s="25"/>
      <c r="F23" s="25"/>
      <c r="G23" s="36" t="s">
        <v>225</v>
      </c>
      <c r="H23" s="16"/>
      <c r="I23" s="25"/>
      <c r="J23" s="25"/>
      <c r="K23" s="25"/>
      <c r="L23" s="47">
        <v>44196</v>
      </c>
      <c r="M23" s="17" t="s">
        <v>116</v>
      </c>
      <c r="N23" s="40" t="s">
        <v>226</v>
      </c>
    </row>
    <row r="24" spans="1:14" ht="248.25" customHeight="1" x14ac:dyDescent="0.25">
      <c r="A24" s="14" t="s">
        <v>60</v>
      </c>
      <c r="B24" s="14"/>
      <c r="C24" s="15">
        <v>82044</v>
      </c>
      <c r="D24" s="26"/>
      <c r="E24" s="22"/>
      <c r="F24" s="22"/>
      <c r="G24" s="20" t="s">
        <v>227</v>
      </c>
      <c r="H24" s="20"/>
      <c r="I24" s="22"/>
      <c r="J24" s="22"/>
      <c r="K24" s="29"/>
      <c r="L24" s="47">
        <v>44196</v>
      </c>
      <c r="M24" s="17" t="s">
        <v>107</v>
      </c>
      <c r="N24" s="40" t="s">
        <v>184</v>
      </c>
    </row>
    <row r="25" spans="1:14" ht="243" customHeight="1" x14ac:dyDescent="0.25">
      <c r="A25" s="20" t="s">
        <v>39</v>
      </c>
      <c r="B25" s="20"/>
      <c r="C25" s="27">
        <v>31269.599999999999</v>
      </c>
      <c r="D25" s="26">
        <v>51501</v>
      </c>
      <c r="E25" s="22"/>
      <c r="F25" s="22"/>
      <c r="G25" s="32" t="s">
        <v>228</v>
      </c>
      <c r="H25" s="20"/>
      <c r="I25" s="22"/>
      <c r="J25" s="22"/>
      <c r="K25" s="52" t="s">
        <v>230</v>
      </c>
      <c r="L25" s="47">
        <v>44196</v>
      </c>
      <c r="M25" s="17" t="s">
        <v>97</v>
      </c>
      <c r="N25" s="40" t="s">
        <v>229</v>
      </c>
    </row>
    <row r="26" spans="1:14" ht="409.6" customHeight="1" x14ac:dyDescent="0.25">
      <c r="A26" s="58" t="s">
        <v>35</v>
      </c>
      <c r="B26" s="58" t="s">
        <v>151</v>
      </c>
      <c r="C26" s="64" t="s">
        <v>192</v>
      </c>
      <c r="D26" s="61" t="s">
        <v>36</v>
      </c>
      <c r="E26" s="61">
        <v>0</v>
      </c>
      <c r="F26" s="58">
        <v>0</v>
      </c>
      <c r="G26" s="58" t="s">
        <v>231</v>
      </c>
      <c r="H26" s="62"/>
      <c r="I26" s="61"/>
      <c r="J26" s="61"/>
      <c r="K26" s="68" t="s">
        <v>150</v>
      </c>
      <c r="L26" s="67">
        <v>44196</v>
      </c>
      <c r="M26" s="75" t="s">
        <v>94</v>
      </c>
      <c r="N26" s="55" t="s">
        <v>184</v>
      </c>
    </row>
    <row r="27" spans="1:14" ht="27" customHeight="1" x14ac:dyDescent="0.25">
      <c r="A27" s="58"/>
      <c r="B27" s="58"/>
      <c r="C27" s="64"/>
      <c r="D27" s="61"/>
      <c r="E27" s="61"/>
      <c r="F27" s="58"/>
      <c r="G27" s="58"/>
      <c r="H27" s="62"/>
      <c r="I27" s="61"/>
      <c r="J27" s="61"/>
      <c r="K27" s="68"/>
      <c r="L27" s="69"/>
      <c r="M27" s="75"/>
      <c r="N27" s="55"/>
    </row>
    <row r="28" spans="1:14" ht="409.6" customHeight="1" x14ac:dyDescent="0.25">
      <c r="A28" s="14" t="s">
        <v>26</v>
      </c>
      <c r="B28" s="14"/>
      <c r="C28" s="15" t="s">
        <v>176</v>
      </c>
      <c r="D28" s="20" t="s">
        <v>27</v>
      </c>
      <c r="E28" s="22">
        <v>0</v>
      </c>
      <c r="F28" s="22" t="s">
        <v>28</v>
      </c>
      <c r="G28" s="32" t="s">
        <v>232</v>
      </c>
      <c r="H28" s="41" t="s">
        <v>233</v>
      </c>
      <c r="I28" s="32" t="s">
        <v>193</v>
      </c>
      <c r="J28" s="32" t="s">
        <v>194</v>
      </c>
      <c r="K28" s="20" t="s">
        <v>29</v>
      </c>
      <c r="L28" s="47">
        <v>44316</v>
      </c>
      <c r="M28" s="17" t="s">
        <v>88</v>
      </c>
      <c r="N28" s="39" t="s">
        <v>234</v>
      </c>
    </row>
    <row r="29" spans="1:14" ht="255.75" customHeight="1" x14ac:dyDescent="0.25">
      <c r="A29" s="14" t="s">
        <v>61</v>
      </c>
      <c r="B29" s="14"/>
      <c r="C29" s="15">
        <v>21303.85</v>
      </c>
      <c r="D29" s="19"/>
      <c r="E29" s="19"/>
      <c r="F29" s="22"/>
      <c r="G29" s="36" t="s">
        <v>235</v>
      </c>
      <c r="H29" s="16"/>
      <c r="I29" s="20"/>
      <c r="J29" s="20"/>
      <c r="K29" s="52" t="s">
        <v>237</v>
      </c>
      <c r="L29" s="47">
        <v>44196</v>
      </c>
      <c r="M29" s="17" t="s">
        <v>117</v>
      </c>
      <c r="N29" s="39" t="s">
        <v>236</v>
      </c>
    </row>
    <row r="30" spans="1:14" s="9" customFormat="1" ht="382.5" customHeight="1" x14ac:dyDescent="0.25">
      <c r="A30" s="14" t="s">
        <v>148</v>
      </c>
      <c r="B30" s="14"/>
      <c r="C30" s="15">
        <v>130921.82</v>
      </c>
      <c r="D30" s="19"/>
      <c r="E30" s="19"/>
      <c r="F30" s="18"/>
      <c r="G30" s="49" t="s">
        <v>195</v>
      </c>
      <c r="H30" s="16"/>
      <c r="I30" s="19"/>
      <c r="J30" s="19"/>
      <c r="K30" s="19"/>
      <c r="L30" s="47">
        <v>43830</v>
      </c>
      <c r="M30" s="17" t="s">
        <v>118</v>
      </c>
      <c r="N30" s="39" t="s">
        <v>184</v>
      </c>
    </row>
    <row r="31" spans="1:14" ht="409.5" customHeight="1" x14ac:dyDescent="0.25">
      <c r="A31" s="14" t="s">
        <v>62</v>
      </c>
      <c r="B31" s="14"/>
      <c r="C31" s="15">
        <v>8521.5400000000009</v>
      </c>
      <c r="D31" s="19"/>
      <c r="E31" s="19"/>
      <c r="F31" s="18"/>
      <c r="G31" s="36" t="s">
        <v>196</v>
      </c>
      <c r="H31" s="28"/>
      <c r="I31" s="19"/>
      <c r="J31" s="19"/>
      <c r="K31" s="29" t="s">
        <v>164</v>
      </c>
      <c r="L31" s="47">
        <v>44012</v>
      </c>
      <c r="M31" s="17" t="s">
        <v>119</v>
      </c>
      <c r="N31" s="39" t="s">
        <v>238</v>
      </c>
    </row>
    <row r="32" spans="1:14" ht="355.5" customHeight="1" x14ac:dyDescent="0.25">
      <c r="A32" s="14" t="s">
        <v>63</v>
      </c>
      <c r="B32" s="14"/>
      <c r="C32" s="15">
        <v>250</v>
      </c>
      <c r="D32" s="19"/>
      <c r="E32" s="19"/>
      <c r="F32" s="18"/>
      <c r="G32" s="36" t="s">
        <v>239</v>
      </c>
      <c r="H32" s="16"/>
      <c r="I32" s="35" t="s">
        <v>197</v>
      </c>
      <c r="J32" s="35" t="s">
        <v>197</v>
      </c>
      <c r="K32" s="32" t="s">
        <v>29</v>
      </c>
      <c r="L32" s="47">
        <v>44196</v>
      </c>
      <c r="M32" s="17" t="s">
        <v>120</v>
      </c>
      <c r="N32" s="39" t="s">
        <v>240</v>
      </c>
    </row>
    <row r="33" spans="1:14" ht="261" customHeight="1" x14ac:dyDescent="0.25">
      <c r="A33" s="14" t="s">
        <v>64</v>
      </c>
      <c r="B33" s="14"/>
      <c r="C33" s="15">
        <v>27500</v>
      </c>
      <c r="D33" s="50"/>
      <c r="E33" s="35"/>
      <c r="F33" s="35"/>
      <c r="G33" s="36" t="s">
        <v>241</v>
      </c>
      <c r="H33" s="36"/>
      <c r="I33" s="35"/>
      <c r="J33" s="35"/>
      <c r="K33" s="38"/>
      <c r="L33" s="47">
        <v>44196</v>
      </c>
      <c r="M33" s="17" t="s">
        <v>121</v>
      </c>
      <c r="N33" s="39" t="s">
        <v>184</v>
      </c>
    </row>
    <row r="34" spans="1:14" ht="233.25" customHeight="1" x14ac:dyDescent="0.25">
      <c r="A34" s="20" t="s">
        <v>37</v>
      </c>
      <c r="B34" s="20"/>
      <c r="C34" s="21" t="s">
        <v>154</v>
      </c>
      <c r="D34" s="22"/>
      <c r="E34" s="22"/>
      <c r="F34" s="32"/>
      <c r="G34" s="32" t="s">
        <v>243</v>
      </c>
      <c r="H34" s="53" t="s">
        <v>242</v>
      </c>
      <c r="I34" s="22"/>
      <c r="J34" s="22"/>
      <c r="K34" s="29" t="s">
        <v>165</v>
      </c>
      <c r="L34" s="47">
        <v>44377</v>
      </c>
      <c r="M34" s="17" t="s">
        <v>95</v>
      </c>
      <c r="N34" s="39" t="s">
        <v>244</v>
      </c>
    </row>
    <row r="35" spans="1:14" ht="328.5" customHeight="1" x14ac:dyDescent="0.25">
      <c r="A35" s="14" t="s">
        <v>65</v>
      </c>
      <c r="B35" s="14"/>
      <c r="C35" s="15">
        <v>89675</v>
      </c>
      <c r="D35" s="19"/>
      <c r="E35" s="19"/>
      <c r="F35" s="18"/>
      <c r="G35" s="36" t="s">
        <v>198</v>
      </c>
      <c r="H35" s="16"/>
      <c r="I35" s="19"/>
      <c r="J35" s="19"/>
      <c r="K35" s="19"/>
      <c r="L35" s="47">
        <v>43100</v>
      </c>
      <c r="M35" s="17" t="s">
        <v>122</v>
      </c>
      <c r="N35" s="39" t="s">
        <v>184</v>
      </c>
    </row>
    <row r="36" spans="1:14" ht="139.5" customHeight="1" x14ac:dyDescent="0.25">
      <c r="A36" s="14" t="s">
        <v>66</v>
      </c>
      <c r="B36" s="14"/>
      <c r="C36" s="15">
        <v>43769.72</v>
      </c>
      <c r="D36" s="19"/>
      <c r="E36" s="19"/>
      <c r="F36" s="19"/>
      <c r="G36" s="36" t="s">
        <v>199</v>
      </c>
      <c r="H36" s="16"/>
      <c r="I36" s="19"/>
      <c r="J36" s="19"/>
      <c r="K36" s="19"/>
      <c r="L36" s="47">
        <v>43830</v>
      </c>
      <c r="M36" s="38" t="s">
        <v>200</v>
      </c>
      <c r="N36" s="39" t="s">
        <v>184</v>
      </c>
    </row>
    <row r="37" spans="1:14" ht="335.25" customHeight="1" x14ac:dyDescent="0.25">
      <c r="A37" s="14" t="s">
        <v>67</v>
      </c>
      <c r="B37" s="14"/>
      <c r="C37" s="15">
        <v>464</v>
      </c>
      <c r="D37" s="19"/>
      <c r="E37" s="19"/>
      <c r="F37" s="18"/>
      <c r="G37" s="36" t="s">
        <v>245</v>
      </c>
      <c r="H37" s="16"/>
      <c r="I37" s="19"/>
      <c r="J37" s="19"/>
      <c r="K37" s="19"/>
      <c r="L37" s="47">
        <v>44196</v>
      </c>
      <c r="M37" s="17" t="s">
        <v>123</v>
      </c>
      <c r="N37" s="39" t="s">
        <v>184</v>
      </c>
    </row>
    <row r="38" spans="1:14" ht="246" customHeight="1" x14ac:dyDescent="0.25">
      <c r="A38" s="20" t="s">
        <v>43</v>
      </c>
      <c r="B38" s="20" t="s">
        <v>155</v>
      </c>
      <c r="C38" s="21" t="s">
        <v>158</v>
      </c>
      <c r="D38" s="22"/>
      <c r="E38" s="22"/>
      <c r="F38" s="16"/>
      <c r="G38" s="32" t="s">
        <v>201</v>
      </c>
      <c r="H38" s="36" t="s">
        <v>246</v>
      </c>
      <c r="I38" s="20" t="s">
        <v>248</v>
      </c>
      <c r="J38" s="20" t="s">
        <v>247</v>
      </c>
      <c r="K38" s="20"/>
      <c r="L38" s="47">
        <v>43830</v>
      </c>
      <c r="M38" s="17" t="s">
        <v>100</v>
      </c>
      <c r="N38" s="39" t="s">
        <v>249</v>
      </c>
    </row>
    <row r="39" spans="1:14" ht="380.25" customHeight="1" x14ac:dyDescent="0.25">
      <c r="A39" s="59" t="s">
        <v>25</v>
      </c>
      <c r="B39" s="71"/>
      <c r="C39" s="60" t="s">
        <v>177</v>
      </c>
      <c r="D39" s="61"/>
      <c r="E39" s="61"/>
      <c r="F39" s="61"/>
      <c r="G39" s="58" t="s">
        <v>250</v>
      </c>
      <c r="H39" s="62"/>
      <c r="I39" s="61"/>
      <c r="J39" s="61"/>
      <c r="K39" s="68" t="s">
        <v>166</v>
      </c>
      <c r="L39" s="67">
        <v>44196</v>
      </c>
      <c r="M39" s="68" t="s">
        <v>87</v>
      </c>
      <c r="N39" s="55" t="s">
        <v>251</v>
      </c>
    </row>
    <row r="40" spans="1:14" ht="21" customHeight="1" x14ac:dyDescent="0.25">
      <c r="A40" s="59"/>
      <c r="B40" s="72"/>
      <c r="C40" s="60"/>
      <c r="D40" s="61"/>
      <c r="E40" s="61"/>
      <c r="F40" s="61"/>
      <c r="G40" s="58"/>
      <c r="H40" s="62"/>
      <c r="I40" s="61"/>
      <c r="J40" s="61"/>
      <c r="K40" s="61"/>
      <c r="L40" s="69"/>
      <c r="M40" s="68"/>
      <c r="N40" s="55"/>
    </row>
    <row r="41" spans="1:14" ht="409.5" customHeight="1" x14ac:dyDescent="0.25">
      <c r="A41" s="20" t="s">
        <v>44</v>
      </c>
      <c r="B41" s="20"/>
      <c r="C41" s="21" t="s">
        <v>178</v>
      </c>
      <c r="D41" s="22"/>
      <c r="E41" s="22"/>
      <c r="F41" s="18"/>
      <c r="G41" s="32" t="s">
        <v>252</v>
      </c>
      <c r="H41" s="16"/>
      <c r="I41" s="22"/>
      <c r="J41" s="22"/>
      <c r="K41" s="22"/>
      <c r="L41" s="47">
        <v>44196</v>
      </c>
      <c r="M41" s="17" t="s">
        <v>101</v>
      </c>
      <c r="N41" s="39" t="s">
        <v>253</v>
      </c>
    </row>
    <row r="42" spans="1:14" ht="370.5" customHeight="1" x14ac:dyDescent="0.25">
      <c r="A42" s="14" t="s">
        <v>68</v>
      </c>
      <c r="B42" s="14"/>
      <c r="C42" s="34" t="s">
        <v>202</v>
      </c>
      <c r="D42" s="22" t="s">
        <v>36</v>
      </c>
      <c r="E42" s="22"/>
      <c r="F42" s="22"/>
      <c r="G42" s="36" t="s">
        <v>254</v>
      </c>
      <c r="H42" s="16"/>
      <c r="I42" s="22"/>
      <c r="J42" s="22"/>
      <c r="K42" s="29" t="s">
        <v>167</v>
      </c>
      <c r="L42" s="47">
        <v>44196</v>
      </c>
      <c r="M42" s="17" t="s">
        <v>105</v>
      </c>
      <c r="N42" s="39" t="s">
        <v>255</v>
      </c>
    </row>
    <row r="43" spans="1:14" ht="105" customHeight="1" x14ac:dyDescent="0.25">
      <c r="A43" s="14" t="s">
        <v>69</v>
      </c>
      <c r="B43" s="14"/>
      <c r="C43" s="15">
        <v>25</v>
      </c>
      <c r="D43" s="19"/>
      <c r="E43" s="19"/>
      <c r="F43" s="19"/>
      <c r="G43" s="36" t="s">
        <v>256</v>
      </c>
      <c r="H43" s="16"/>
      <c r="I43" s="19"/>
      <c r="J43" s="19"/>
      <c r="K43" s="19"/>
      <c r="L43" s="47">
        <v>44196</v>
      </c>
      <c r="M43" s="17" t="s">
        <v>124</v>
      </c>
      <c r="N43" s="39" t="s">
        <v>184</v>
      </c>
    </row>
    <row r="44" spans="1:14" ht="270" customHeight="1" x14ac:dyDescent="0.25">
      <c r="A44" s="20" t="s">
        <v>38</v>
      </c>
      <c r="B44" s="20"/>
      <c r="C44" s="37" t="s">
        <v>257</v>
      </c>
      <c r="D44" s="22"/>
      <c r="E44" s="22"/>
      <c r="F44" s="18"/>
      <c r="G44" s="32" t="s">
        <v>258</v>
      </c>
      <c r="H44" s="16"/>
      <c r="I44" s="22"/>
      <c r="J44" s="22"/>
      <c r="K44" s="22"/>
      <c r="L44" s="47">
        <v>44286</v>
      </c>
      <c r="M44" s="17" t="s">
        <v>96</v>
      </c>
      <c r="N44" s="39" t="s">
        <v>259</v>
      </c>
    </row>
    <row r="45" spans="1:14" ht="409.5" customHeight="1" x14ac:dyDescent="0.25">
      <c r="A45" s="58" t="s">
        <v>45</v>
      </c>
      <c r="B45" s="58"/>
      <c r="C45" s="64" t="s">
        <v>179</v>
      </c>
      <c r="D45" s="61" t="s">
        <v>46</v>
      </c>
      <c r="E45" s="61"/>
      <c r="F45" s="61"/>
      <c r="G45" s="58" t="s">
        <v>260</v>
      </c>
      <c r="H45" s="62"/>
      <c r="I45" s="63"/>
      <c r="J45" s="58"/>
      <c r="K45" s="75" t="s">
        <v>168</v>
      </c>
      <c r="L45" s="67">
        <v>44196</v>
      </c>
      <c r="M45" s="68" t="s">
        <v>102</v>
      </c>
      <c r="N45" s="55" t="s">
        <v>184</v>
      </c>
    </row>
    <row r="46" spans="1:14" ht="33.75" customHeight="1" x14ac:dyDescent="0.25">
      <c r="A46" s="58"/>
      <c r="B46" s="58"/>
      <c r="C46" s="64"/>
      <c r="D46" s="61"/>
      <c r="E46" s="61"/>
      <c r="F46" s="61"/>
      <c r="G46" s="58"/>
      <c r="H46" s="62"/>
      <c r="I46" s="63"/>
      <c r="J46" s="58"/>
      <c r="K46" s="58"/>
      <c r="L46" s="69"/>
      <c r="M46" s="68"/>
      <c r="N46" s="55"/>
    </row>
    <row r="47" spans="1:14" ht="124.5" customHeight="1" x14ac:dyDescent="0.25">
      <c r="A47" s="14" t="s">
        <v>70</v>
      </c>
      <c r="B47" s="33"/>
      <c r="C47" s="15">
        <v>96975</v>
      </c>
      <c r="D47" s="20" t="s">
        <v>261</v>
      </c>
      <c r="E47" s="19"/>
      <c r="F47" s="19"/>
      <c r="G47" s="36" t="s">
        <v>262</v>
      </c>
      <c r="H47" s="16"/>
      <c r="I47" s="19"/>
      <c r="J47" s="19"/>
      <c r="K47" s="19"/>
      <c r="L47" s="47">
        <v>44196</v>
      </c>
      <c r="M47" s="17" t="s">
        <v>125</v>
      </c>
      <c r="N47" s="39" t="s">
        <v>263</v>
      </c>
    </row>
    <row r="48" spans="1:14" ht="284.25" customHeight="1" x14ac:dyDescent="0.25">
      <c r="A48" s="20" t="s">
        <v>34</v>
      </c>
      <c r="B48" s="20"/>
      <c r="C48" s="21" t="s">
        <v>152</v>
      </c>
      <c r="D48" s="22"/>
      <c r="E48" s="22"/>
      <c r="F48" s="18"/>
      <c r="G48" s="32" t="s">
        <v>264</v>
      </c>
      <c r="H48" s="16" t="s">
        <v>265</v>
      </c>
      <c r="I48" s="22"/>
      <c r="J48" s="22"/>
      <c r="K48" s="22"/>
      <c r="L48" s="47">
        <v>44196</v>
      </c>
      <c r="M48" s="17" t="s">
        <v>93</v>
      </c>
      <c r="N48" s="39" t="s">
        <v>266</v>
      </c>
    </row>
    <row r="49" spans="1:14" ht="213" customHeight="1" x14ac:dyDescent="0.25">
      <c r="A49" s="14" t="s">
        <v>71</v>
      </c>
      <c r="B49" s="14"/>
      <c r="C49" s="15" t="s">
        <v>147</v>
      </c>
      <c r="D49" s="19"/>
      <c r="E49" s="19"/>
      <c r="F49" s="19"/>
      <c r="G49" s="46" t="s">
        <v>267</v>
      </c>
      <c r="H49" s="16"/>
      <c r="I49" s="19"/>
      <c r="J49" s="19"/>
      <c r="K49" s="19"/>
      <c r="L49" s="48">
        <v>44196</v>
      </c>
      <c r="M49" s="17" t="s">
        <v>126</v>
      </c>
      <c r="N49" s="39" t="s">
        <v>184</v>
      </c>
    </row>
    <row r="50" spans="1:14" ht="371.25" customHeight="1" x14ac:dyDescent="0.25">
      <c r="A50" s="20" t="s">
        <v>31</v>
      </c>
      <c r="B50" s="20"/>
      <c r="C50" s="21" t="s">
        <v>268</v>
      </c>
      <c r="D50" s="20" t="s">
        <v>28</v>
      </c>
      <c r="E50" s="20"/>
      <c r="F50" s="20" t="s">
        <v>28</v>
      </c>
      <c r="G50" s="45" t="s">
        <v>269</v>
      </c>
      <c r="H50" s="16"/>
      <c r="I50" s="20"/>
      <c r="J50" s="20"/>
      <c r="K50" s="20"/>
      <c r="L50" s="48">
        <v>44196</v>
      </c>
      <c r="M50" s="17" t="s">
        <v>90</v>
      </c>
      <c r="N50" s="39" t="s">
        <v>270</v>
      </c>
    </row>
    <row r="51" spans="1:14" ht="409.5" customHeight="1" x14ac:dyDescent="0.25">
      <c r="A51" s="58" t="s">
        <v>33</v>
      </c>
      <c r="B51" s="78"/>
      <c r="C51" s="66" t="s">
        <v>203</v>
      </c>
      <c r="D51" s="58" t="s">
        <v>180</v>
      </c>
      <c r="E51" s="74" t="s">
        <v>28</v>
      </c>
      <c r="F51" s="62" t="s">
        <v>181</v>
      </c>
      <c r="G51" s="62" t="s">
        <v>271</v>
      </c>
      <c r="H51" s="62"/>
      <c r="I51" s="61"/>
      <c r="J51" s="61"/>
      <c r="K51" s="68" t="s">
        <v>169</v>
      </c>
      <c r="L51" s="67">
        <v>44196</v>
      </c>
      <c r="M51" s="68" t="s">
        <v>92</v>
      </c>
      <c r="N51" s="55" t="s">
        <v>184</v>
      </c>
    </row>
    <row r="52" spans="1:14" ht="124.5" customHeight="1" x14ac:dyDescent="0.25">
      <c r="A52" s="58"/>
      <c r="B52" s="79"/>
      <c r="C52" s="66"/>
      <c r="D52" s="58"/>
      <c r="E52" s="61"/>
      <c r="F52" s="62"/>
      <c r="G52" s="62"/>
      <c r="H52" s="62"/>
      <c r="I52" s="61"/>
      <c r="J52" s="61"/>
      <c r="K52" s="61"/>
      <c r="L52" s="69"/>
      <c r="M52" s="69"/>
      <c r="N52" s="55"/>
    </row>
    <row r="53" spans="1:14" ht="254.25" customHeight="1" x14ac:dyDescent="0.25">
      <c r="A53" s="20" t="s">
        <v>30</v>
      </c>
      <c r="B53" s="20" t="s">
        <v>145</v>
      </c>
      <c r="C53" s="15" t="s">
        <v>153</v>
      </c>
      <c r="D53" s="26">
        <v>46387</v>
      </c>
      <c r="E53" s="22"/>
      <c r="F53" s="22"/>
      <c r="G53" s="45" t="s">
        <v>272</v>
      </c>
      <c r="H53" s="46"/>
      <c r="I53" s="42"/>
      <c r="J53" s="42"/>
      <c r="K53" s="22"/>
      <c r="L53" s="48">
        <v>44196</v>
      </c>
      <c r="M53" s="17" t="s">
        <v>89</v>
      </c>
      <c r="N53" s="40" t="s">
        <v>184</v>
      </c>
    </row>
    <row r="54" spans="1:14" ht="127.5" customHeight="1" x14ac:dyDescent="0.25">
      <c r="A54" s="20" t="s">
        <v>47</v>
      </c>
      <c r="B54" s="20"/>
      <c r="C54" s="21">
        <v>30986.9</v>
      </c>
      <c r="D54" s="22" t="s">
        <v>36</v>
      </c>
      <c r="E54" s="22"/>
      <c r="F54" s="18"/>
      <c r="G54" s="45" t="s">
        <v>273</v>
      </c>
      <c r="H54" s="16"/>
      <c r="I54" s="20"/>
      <c r="J54" s="20"/>
      <c r="K54" s="20"/>
      <c r="L54" s="48">
        <v>44196</v>
      </c>
      <c r="M54" s="17" t="s">
        <v>103</v>
      </c>
      <c r="N54" s="40" t="s">
        <v>274</v>
      </c>
    </row>
    <row r="55" spans="1:14" ht="299.25" customHeight="1" x14ac:dyDescent="0.25">
      <c r="A55" s="14" t="s">
        <v>72</v>
      </c>
      <c r="B55" s="14"/>
      <c r="C55" s="43" t="s">
        <v>204</v>
      </c>
      <c r="D55" s="19"/>
      <c r="E55" s="19"/>
      <c r="F55" s="19"/>
      <c r="G55" s="46" t="s">
        <v>275</v>
      </c>
      <c r="H55" s="16"/>
      <c r="I55" s="19"/>
      <c r="J55" s="19"/>
      <c r="K55" s="19"/>
      <c r="L55" s="48">
        <v>44036</v>
      </c>
      <c r="M55" s="17" t="s">
        <v>127</v>
      </c>
      <c r="N55" s="40" t="s">
        <v>276</v>
      </c>
    </row>
    <row r="56" spans="1:14" ht="280.5" customHeight="1" x14ac:dyDescent="0.25">
      <c r="A56" s="14" t="s">
        <v>73</v>
      </c>
      <c r="B56" s="14"/>
      <c r="C56" s="15">
        <v>41316.550000000003</v>
      </c>
      <c r="D56" s="19"/>
      <c r="E56" s="19"/>
      <c r="F56" s="19"/>
      <c r="G56" s="46" t="s">
        <v>277</v>
      </c>
      <c r="H56" s="16"/>
      <c r="I56" s="19"/>
      <c r="J56" s="19"/>
      <c r="K56" s="19"/>
      <c r="L56" s="48">
        <v>44196</v>
      </c>
      <c r="M56" s="17" t="s">
        <v>128</v>
      </c>
      <c r="N56" s="40" t="s">
        <v>184</v>
      </c>
    </row>
    <row r="57" spans="1:14" ht="194.25" customHeight="1" x14ac:dyDescent="0.25">
      <c r="A57" s="14" t="s">
        <v>74</v>
      </c>
      <c r="B57" s="14"/>
      <c r="C57" s="15">
        <v>69205.22</v>
      </c>
      <c r="D57" s="19"/>
      <c r="E57" s="19"/>
      <c r="F57" s="18"/>
      <c r="G57" s="46" t="s">
        <v>278</v>
      </c>
      <c r="H57" s="16"/>
      <c r="I57" s="19"/>
      <c r="J57" s="19"/>
      <c r="K57" s="19"/>
      <c r="L57" s="54">
        <v>43830</v>
      </c>
      <c r="M57" s="44" t="s">
        <v>205</v>
      </c>
      <c r="N57" s="40" t="s">
        <v>184</v>
      </c>
    </row>
    <row r="58" spans="1:14" ht="363.75" customHeight="1" x14ac:dyDescent="0.25">
      <c r="A58" s="59" t="s">
        <v>75</v>
      </c>
      <c r="B58" s="71"/>
      <c r="C58" s="60">
        <v>43898.84</v>
      </c>
      <c r="D58" s="58" t="s">
        <v>81</v>
      </c>
      <c r="E58" s="58"/>
      <c r="F58" s="58"/>
      <c r="G58" s="58" t="s">
        <v>279</v>
      </c>
      <c r="H58" s="65"/>
      <c r="I58" s="58"/>
      <c r="J58" s="58"/>
      <c r="K58" s="58"/>
      <c r="L58" s="67">
        <v>43951</v>
      </c>
      <c r="M58" s="68" t="s">
        <v>106</v>
      </c>
      <c r="N58" s="55" t="s">
        <v>280</v>
      </c>
    </row>
    <row r="59" spans="1:14" ht="16.5" customHeight="1" x14ac:dyDescent="0.25">
      <c r="A59" s="59"/>
      <c r="B59" s="72"/>
      <c r="C59" s="60"/>
      <c r="D59" s="58"/>
      <c r="E59" s="58"/>
      <c r="F59" s="58"/>
      <c r="G59" s="58"/>
      <c r="H59" s="65"/>
      <c r="I59" s="58"/>
      <c r="J59" s="58"/>
      <c r="K59" s="58"/>
      <c r="L59" s="69"/>
      <c r="M59" s="69"/>
      <c r="N59" s="55"/>
    </row>
    <row r="60" spans="1:14" ht="284.25" customHeight="1" x14ac:dyDescent="0.25">
      <c r="A60" s="14" t="s">
        <v>76</v>
      </c>
      <c r="B60" s="14"/>
      <c r="C60" s="15">
        <v>23675</v>
      </c>
      <c r="D60" s="19"/>
      <c r="E60" s="19"/>
      <c r="F60" s="18"/>
      <c r="G60" s="46" t="s">
        <v>281</v>
      </c>
      <c r="H60" s="16"/>
      <c r="I60" s="19"/>
      <c r="J60" s="19"/>
      <c r="K60" s="29" t="s">
        <v>170</v>
      </c>
      <c r="L60" s="48">
        <v>44377</v>
      </c>
      <c r="M60" s="17" t="s">
        <v>129</v>
      </c>
      <c r="N60" s="40" t="s">
        <v>184</v>
      </c>
    </row>
    <row r="61" spans="1:14" ht="354.75" customHeight="1" x14ac:dyDescent="0.25">
      <c r="A61" s="14" t="s">
        <v>77</v>
      </c>
      <c r="B61" s="14"/>
      <c r="C61" s="15">
        <v>104902.8</v>
      </c>
      <c r="D61" s="19"/>
      <c r="E61" s="19"/>
      <c r="F61" s="18"/>
      <c r="G61" s="16" t="s">
        <v>282</v>
      </c>
      <c r="H61" s="16"/>
      <c r="I61" s="19"/>
      <c r="J61" s="19"/>
      <c r="K61" s="19"/>
      <c r="L61" s="48">
        <v>44196</v>
      </c>
      <c r="M61" s="17" t="s">
        <v>130</v>
      </c>
      <c r="N61" s="40" t="s">
        <v>283</v>
      </c>
    </row>
    <row r="62" spans="1:14" ht="138" customHeight="1" x14ac:dyDescent="0.25">
      <c r="A62" s="14" t="s">
        <v>78</v>
      </c>
      <c r="B62" s="14"/>
      <c r="C62" s="15">
        <v>20658.28</v>
      </c>
      <c r="D62" s="19"/>
      <c r="E62" s="19"/>
      <c r="F62" s="19"/>
      <c r="G62" s="16" t="s">
        <v>83</v>
      </c>
      <c r="H62" s="16"/>
      <c r="I62" s="19"/>
      <c r="J62" s="19"/>
      <c r="K62" s="19"/>
      <c r="L62" s="48">
        <v>40724</v>
      </c>
      <c r="M62" s="17" t="s">
        <v>131</v>
      </c>
      <c r="N62" s="40" t="s">
        <v>206</v>
      </c>
    </row>
    <row r="63" spans="1:14" ht="221.25" customHeight="1" x14ac:dyDescent="0.25">
      <c r="A63" s="14" t="s">
        <v>79</v>
      </c>
      <c r="B63" s="14"/>
      <c r="C63" s="15">
        <v>17559.53</v>
      </c>
      <c r="D63" s="19"/>
      <c r="E63" s="19"/>
      <c r="F63" s="19"/>
      <c r="G63" s="16" t="s">
        <v>84</v>
      </c>
      <c r="H63" s="16"/>
      <c r="I63" s="19"/>
      <c r="J63" s="19"/>
      <c r="K63" s="29"/>
      <c r="L63" s="48">
        <v>41274</v>
      </c>
      <c r="M63" s="17"/>
      <c r="N63" s="40" t="s">
        <v>184</v>
      </c>
    </row>
    <row r="64" spans="1:14" ht="276.75" customHeight="1" x14ac:dyDescent="0.25">
      <c r="A64" s="14" t="s">
        <v>80</v>
      </c>
      <c r="B64" s="14"/>
      <c r="C64" s="15" t="s">
        <v>182</v>
      </c>
      <c r="D64" s="19"/>
      <c r="E64" s="19"/>
      <c r="F64" s="19"/>
      <c r="G64" s="46" t="s">
        <v>284</v>
      </c>
      <c r="H64" s="16"/>
      <c r="I64" s="19"/>
      <c r="J64" s="19"/>
      <c r="K64" s="29" t="s">
        <v>171</v>
      </c>
      <c r="L64" s="48">
        <v>44012</v>
      </c>
      <c r="M64" s="17" t="s">
        <v>132</v>
      </c>
      <c r="N64" s="40" t="s">
        <v>184</v>
      </c>
    </row>
    <row r="65" spans="1:13" x14ac:dyDescent="0.25">
      <c r="C65" s="8">
        <f>SUM(C6:C64)</f>
        <v>2055046.8500000003</v>
      </c>
      <c r="L65" s="11"/>
      <c r="M65" s="12"/>
    </row>
    <row r="66" spans="1:13" ht="18.75" x14ac:dyDescent="0.3">
      <c r="A66" s="56" t="s">
        <v>285</v>
      </c>
      <c r="B66" s="57"/>
      <c r="C66" s="57"/>
    </row>
  </sheetData>
  <mergeCells count="113">
    <mergeCell ref="N7:N8"/>
    <mergeCell ref="N21:N22"/>
    <mergeCell ref="N26:N27"/>
    <mergeCell ref="N51:N52"/>
    <mergeCell ref="N58:N59"/>
    <mergeCell ref="K2:M2"/>
    <mergeCell ref="B51:B52"/>
    <mergeCell ref="B58:B59"/>
    <mergeCell ref="F39:F40"/>
    <mergeCell ref="E39:E40"/>
    <mergeCell ref="D39:D40"/>
    <mergeCell ref="C39:C40"/>
    <mergeCell ref="K21:K22"/>
    <mergeCell ref="K45:K46"/>
    <mergeCell ref="M26:M27"/>
    <mergeCell ref="J45:J46"/>
    <mergeCell ref="I39:I40"/>
    <mergeCell ref="G7:G8"/>
    <mergeCell ref="I7:I8"/>
    <mergeCell ref="H7:H8"/>
    <mergeCell ref="G17:G18"/>
    <mergeCell ref="J39:J40"/>
    <mergeCell ref="K39:K40"/>
    <mergeCell ref="I17:I18"/>
    <mergeCell ref="I51:I52"/>
    <mergeCell ref="J51:J52"/>
    <mergeCell ref="K51:K52"/>
    <mergeCell ref="J7:J8"/>
    <mergeCell ref="K7:K8"/>
    <mergeCell ref="B39:B40"/>
    <mergeCell ref="L58:L59"/>
    <mergeCell ref="M58:M59"/>
    <mergeCell ref="L17:L18"/>
    <mergeCell ref="M17:M18"/>
    <mergeCell ref="L21:L22"/>
    <mergeCell ref="M21:M22"/>
    <mergeCell ref="L39:L40"/>
    <mergeCell ref="M39:M40"/>
    <mergeCell ref="L51:L52"/>
    <mergeCell ref="M51:M52"/>
    <mergeCell ref="L45:L46"/>
    <mergeCell ref="M45:M46"/>
    <mergeCell ref="J58:J59"/>
    <mergeCell ref="K58:K59"/>
    <mergeCell ref="J17:J18"/>
    <mergeCell ref="K17:K18"/>
    <mergeCell ref="J21:J22"/>
    <mergeCell ref="G39:G40"/>
    <mergeCell ref="H39:H40"/>
    <mergeCell ref="A7:A8"/>
    <mergeCell ref="C7:C8"/>
    <mergeCell ref="D7:D8"/>
    <mergeCell ref="E7:E8"/>
    <mergeCell ref="F7:F8"/>
    <mergeCell ref="B7:B8"/>
    <mergeCell ref="A39:A40"/>
    <mergeCell ref="E51:E52"/>
    <mergeCell ref="F51:F52"/>
    <mergeCell ref="A17:A18"/>
    <mergeCell ref="C17:C18"/>
    <mergeCell ref="D17:D18"/>
    <mergeCell ref="E17:E18"/>
    <mergeCell ref="A21:A22"/>
    <mergeCell ref="C21:C22"/>
    <mergeCell ref="D21:D22"/>
    <mergeCell ref="A45:A46"/>
    <mergeCell ref="E21:E22"/>
    <mergeCell ref="A26:A27"/>
    <mergeCell ref="L7:L8"/>
    <mergeCell ref="M7:M8"/>
    <mergeCell ref="F21:F22"/>
    <mergeCell ref="F17:F18"/>
    <mergeCell ref="B21:B22"/>
    <mergeCell ref="I26:I27"/>
    <mergeCell ref="J26:J27"/>
    <mergeCell ref="K26:K27"/>
    <mergeCell ref="L26:L27"/>
    <mergeCell ref="B26:B27"/>
    <mergeCell ref="C26:C27"/>
    <mergeCell ref="D26:D27"/>
    <mergeCell ref="E26:E27"/>
    <mergeCell ref="B17:B18"/>
    <mergeCell ref="F26:F27"/>
    <mergeCell ref="G26:G27"/>
    <mergeCell ref="H26:H27"/>
    <mergeCell ref="H21:H22"/>
    <mergeCell ref="G21:G22"/>
    <mergeCell ref="I21:I22"/>
    <mergeCell ref="H17:H18"/>
    <mergeCell ref="N39:N40"/>
    <mergeCell ref="N45:N46"/>
    <mergeCell ref="A66:C66"/>
    <mergeCell ref="I58:I59"/>
    <mergeCell ref="G58:G59"/>
    <mergeCell ref="A58:A59"/>
    <mergeCell ref="C58:C59"/>
    <mergeCell ref="D58:D59"/>
    <mergeCell ref="F45:F46"/>
    <mergeCell ref="G45:G46"/>
    <mergeCell ref="H45:H46"/>
    <mergeCell ref="I45:I46"/>
    <mergeCell ref="B45:B46"/>
    <mergeCell ref="C45:C46"/>
    <mergeCell ref="D45:D46"/>
    <mergeCell ref="E45:E46"/>
    <mergeCell ref="E58:E59"/>
    <mergeCell ref="F58:F59"/>
    <mergeCell ref="H58:H59"/>
    <mergeCell ref="G51:G52"/>
    <mergeCell ref="H51:H52"/>
    <mergeCell ref="A51:A52"/>
    <mergeCell ref="C51:C52"/>
    <mergeCell ref="D51:D52"/>
  </mergeCells>
  <hyperlinks>
    <hyperlink ref="M6" r:id="rId1"/>
    <hyperlink ref="M7" r:id="rId2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9" r:id="rId12"/>
    <hyperlink ref="M20" r:id="rId13"/>
    <hyperlink ref="M23" r:id="rId14"/>
    <hyperlink ref="M24" r:id="rId15"/>
    <hyperlink ref="M33" r:id="rId16"/>
    <hyperlink ref="M28" r:id="rId17"/>
    <hyperlink ref="M29" r:id="rId18"/>
    <hyperlink ref="M30" r:id="rId19"/>
    <hyperlink ref="M31" r:id="rId20"/>
    <hyperlink ref="M25" r:id="rId21"/>
    <hyperlink ref="M32" r:id="rId22"/>
    <hyperlink ref="M34" r:id="rId23"/>
    <hyperlink ref="M26" r:id="rId24"/>
    <hyperlink ref="M35" r:id="rId25"/>
    <hyperlink ref="M36" r:id="rId26"/>
    <hyperlink ref="M37" r:id="rId27"/>
    <hyperlink ref="M38" r:id="rId28"/>
    <hyperlink ref="M41" r:id="rId29"/>
    <hyperlink ref="M42" r:id="rId30"/>
    <hyperlink ref="M43" r:id="rId31"/>
    <hyperlink ref="M44" r:id="rId32"/>
    <hyperlink ref="M45" r:id="rId33"/>
    <hyperlink ref="M47" r:id="rId34"/>
    <hyperlink ref="M48" r:id="rId35"/>
    <hyperlink ref="M49" r:id="rId36"/>
    <hyperlink ref="M50" r:id="rId37"/>
    <hyperlink ref="M51" r:id="rId38"/>
    <hyperlink ref="M53" r:id="rId39"/>
    <hyperlink ref="M55" r:id="rId40"/>
    <hyperlink ref="M56" r:id="rId41"/>
    <hyperlink ref="M57" r:id="rId42"/>
    <hyperlink ref="M58" r:id="rId43"/>
    <hyperlink ref="M60" r:id="rId44"/>
    <hyperlink ref="M61" r:id="rId45"/>
    <hyperlink ref="M62" r:id="rId46"/>
    <hyperlink ref="M64" r:id="rId47"/>
    <hyperlink ref="M54" r:id="rId48"/>
    <hyperlink ref="M39" r:id="rId49"/>
    <hyperlink ref="K26" r:id="rId50"/>
    <hyperlink ref="K9" r:id="rId51"/>
    <hyperlink ref="K10" r:id="rId52"/>
    <hyperlink ref="K11" r:id="rId53"/>
    <hyperlink ref="K15" r:id="rId54"/>
    <hyperlink ref="K16" r:id="rId55"/>
    <hyperlink ref="K17" r:id="rId56"/>
    <hyperlink ref="K25" r:id="rId57"/>
    <hyperlink ref="K29" r:id="rId58"/>
    <hyperlink ref="K31" r:id="rId59"/>
    <hyperlink ref="K34" r:id="rId60"/>
    <hyperlink ref="K39" r:id="rId61"/>
    <hyperlink ref="K42" r:id="rId62"/>
    <hyperlink ref="K45" r:id="rId63"/>
    <hyperlink ref="K51" r:id="rId64"/>
    <hyperlink ref="K60" r:id="rId65"/>
    <hyperlink ref="M21" r:id="rId66"/>
    <hyperlink ref="K7" r:id="rId67"/>
    <hyperlink ref="K13" r:id="rId68"/>
    <hyperlink ref="K64" r:id="rId69"/>
  </hyperlinks>
  <pageMargins left="0.25" right="0.25" top="0.75" bottom="0.75" header="0.3" footer="0.3"/>
  <pageSetup paperSize="9" scale="44" fitToHeight="0" orientation="landscape"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B16" sqref="B16"/>
    </sheetView>
  </sheetViews>
  <sheetFormatPr defaultRowHeight="15" x14ac:dyDescent="0.25"/>
  <cols>
    <col min="1" max="1" width="17" customWidth="1"/>
    <col min="2" max="2" width="20.5703125" customWidth="1"/>
    <col min="3" max="3" width="18.28515625" customWidth="1"/>
    <col min="4" max="4" width="20.5703125" customWidth="1"/>
    <col min="5" max="5" width="21.85546875" customWidth="1"/>
    <col min="6" max="6" width="22.28515625" customWidth="1"/>
    <col min="7" max="7" width="22" customWidth="1"/>
    <col min="8" max="8" width="23.42578125" customWidth="1"/>
    <col min="9" max="9" width="22.5703125" customWidth="1"/>
    <col min="10" max="10" width="28.28515625" customWidth="1"/>
  </cols>
  <sheetData>
    <row r="1" spans="1:10" x14ac:dyDescent="0.25">
      <c r="A1" s="1" t="s">
        <v>0</v>
      </c>
      <c r="B1" s="3"/>
      <c r="J1" s="3" t="s">
        <v>21</v>
      </c>
    </row>
    <row r="2" spans="1:10" x14ac:dyDescent="0.25">
      <c r="A2" s="1"/>
    </row>
    <row r="3" spans="1:10" x14ac:dyDescent="0.25">
      <c r="A3" s="1" t="s">
        <v>19</v>
      </c>
    </row>
    <row r="4" spans="1:10" x14ac:dyDescent="0.25">
      <c r="A4" s="1"/>
    </row>
    <row r="5" spans="1:10" ht="10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5"/>
      <c r="B9" s="5"/>
      <c r="C9" s="5"/>
      <c r="D9" s="5"/>
      <c r="E9" s="5"/>
    </row>
    <row r="10" spans="1:10" x14ac:dyDescent="0.25">
      <c r="A10" s="5"/>
      <c r="B10" s="5"/>
      <c r="C10" s="5"/>
      <c r="D10" s="5"/>
      <c r="E10" s="5"/>
    </row>
    <row r="11" spans="1:10" x14ac:dyDescent="0.25">
      <c r="A11" s="5"/>
      <c r="B11" s="5"/>
      <c r="C11" s="5"/>
      <c r="D11" s="5"/>
      <c r="E11" s="5"/>
    </row>
    <row r="12" spans="1:10" x14ac:dyDescent="0.25">
      <c r="A12" s="5"/>
      <c r="B12" s="5"/>
      <c r="C12" s="5"/>
      <c r="D12" s="5"/>
      <c r="E12" s="5"/>
    </row>
    <row r="13" spans="1:10" x14ac:dyDescent="0.25">
      <c r="A13" s="5"/>
      <c r="B13" s="5"/>
      <c r="C13" s="5"/>
      <c r="D13" s="5"/>
      <c r="E13" s="5"/>
    </row>
    <row r="14" spans="1:10" x14ac:dyDescent="0.25">
      <c r="A14" s="5"/>
      <c r="B14" s="5"/>
      <c r="C14" s="5"/>
      <c r="D14" s="5"/>
      <c r="E14" s="5"/>
    </row>
    <row r="15" spans="1:10" x14ac:dyDescent="0.25">
      <c r="A15" s="5"/>
      <c r="B15" s="5"/>
      <c r="C15" s="5"/>
      <c r="D15" s="5"/>
      <c r="E15" s="5"/>
    </row>
  </sheetData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C21" sqref="C21"/>
    </sheetView>
  </sheetViews>
  <sheetFormatPr defaultRowHeight="15" x14ac:dyDescent="0.25"/>
  <cols>
    <col min="1" max="1" width="17" customWidth="1"/>
    <col min="2" max="2" width="20.5703125" customWidth="1"/>
    <col min="3" max="3" width="18.28515625" customWidth="1"/>
    <col min="4" max="4" width="20.5703125" customWidth="1"/>
    <col min="5" max="5" width="21.85546875" customWidth="1"/>
    <col min="6" max="6" width="22.28515625" customWidth="1"/>
    <col min="7" max="7" width="22" customWidth="1"/>
    <col min="8" max="8" width="23.42578125" customWidth="1"/>
    <col min="9" max="9" width="22.5703125" customWidth="1"/>
    <col min="10" max="10" width="28.28515625" customWidth="1"/>
  </cols>
  <sheetData>
    <row r="1" spans="1:10" x14ac:dyDescent="0.25">
      <c r="A1" s="1" t="s">
        <v>0</v>
      </c>
      <c r="B1" s="3"/>
      <c r="J1" s="3" t="s">
        <v>21</v>
      </c>
    </row>
    <row r="2" spans="1:10" x14ac:dyDescent="0.25">
      <c r="A2" s="1"/>
    </row>
    <row r="3" spans="1:10" x14ac:dyDescent="0.25">
      <c r="A3" s="1" t="s">
        <v>22</v>
      </c>
    </row>
    <row r="4" spans="1:10" x14ac:dyDescent="0.25">
      <c r="A4" s="1"/>
    </row>
    <row r="5" spans="1:10" x14ac:dyDescent="0.25">
      <c r="A5" s="1" t="s">
        <v>23</v>
      </c>
    </row>
    <row r="6" spans="1:10" x14ac:dyDescent="0.25">
      <c r="A6" s="1"/>
    </row>
    <row r="7" spans="1:10" ht="105" customHeight="1" x14ac:dyDescent="0.25">
      <c r="A7" s="4" t="s">
        <v>1</v>
      </c>
      <c r="B7" s="4" t="s">
        <v>2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10</v>
      </c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0" x14ac:dyDescent="0.25">
      <c r="A11" s="5"/>
      <c r="B11" s="5"/>
      <c r="C11" s="5"/>
      <c r="D11" s="5"/>
      <c r="E11" s="5"/>
    </row>
    <row r="12" spans="1:10" x14ac:dyDescent="0.25">
      <c r="A12" s="5"/>
      <c r="B12" s="5"/>
      <c r="C12" s="5"/>
      <c r="D12" s="5"/>
      <c r="E12" s="5"/>
    </row>
    <row r="13" spans="1:10" x14ac:dyDescent="0.25">
      <c r="A13" s="5"/>
      <c r="B13" s="5"/>
      <c r="C13" s="5"/>
      <c r="D13" s="5"/>
      <c r="E13" s="5"/>
    </row>
    <row r="14" spans="1:10" x14ac:dyDescent="0.25">
      <c r="A14" s="5"/>
      <c r="B14" s="5"/>
      <c r="C14" s="5"/>
      <c r="D14" s="5"/>
      <c r="E14" s="5"/>
    </row>
    <row r="15" spans="1:10" x14ac:dyDescent="0.25">
      <c r="A15" s="5"/>
      <c r="B15" s="5"/>
      <c r="C15" s="5"/>
      <c r="D15" s="5"/>
      <c r="E15" s="5"/>
    </row>
    <row r="16" spans="1:10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</sheetData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Enti pubblici vigilati</vt:lpstr>
      <vt:lpstr>Società partecipate</vt:lpstr>
      <vt:lpstr>Enti dir. priv. controllati</vt:lpstr>
      <vt:lpstr>Enti pubblici dipendenti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Antonio Damiano</cp:lastModifiedBy>
  <cp:lastPrinted>2018-11-26T12:23:23Z</cp:lastPrinted>
  <dcterms:created xsi:type="dcterms:W3CDTF">2013-11-18T12:25:00Z</dcterms:created>
  <dcterms:modified xsi:type="dcterms:W3CDTF">2021-12-15T13:31:13Z</dcterms:modified>
</cp:coreProperties>
</file>