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ARSIAL\Obiettivi strategici 2023\Schede definitive\"/>
    </mc:Choice>
  </mc:AlternateContent>
  <bookViews>
    <workbookView xWindow="0" yWindow="0" windowWidth="21600" windowHeight="9135" tabRatio="708" activeTab="8"/>
  </bookViews>
  <sheets>
    <sheet name="Obiettivi Strategici" sheetId="5" r:id="rId1"/>
    <sheet name="Area Risorse Umane" sheetId="1" state="hidden" r:id="rId2"/>
    <sheet name="Area Affari Legali" sheetId="3" state="hidden" r:id="rId3"/>
    <sheet name="prop. Area Affari Legali" sheetId="2" state="hidden" r:id="rId4"/>
    <sheet name="Area Patrimonio Acquisti" sheetId="13" state="hidden" r:id="rId5"/>
    <sheet name="prop. Area Patrim_Acquisti" sheetId="6" state="hidden" r:id="rId6"/>
    <sheet name="Area Promozione" sheetId="14" state="hidden" r:id="rId7"/>
    <sheet name="prop. Area Promozione" sheetId="7" state="hidden" r:id="rId8"/>
    <sheet name="Area Svil. Terr PSR" sheetId="15" r:id="rId9"/>
    <sheet name="Area Tutela Qualità" sheetId="16" state="hidden" r:id="rId10"/>
    <sheet name="Area Sperimentazione" sheetId="17" state="hidden" r:id="rId11"/>
    <sheet name="Staff Anticorruzione" sheetId="18" state="hidden" r:id="rId12"/>
    <sheet name="Staff Sistemi Informativi" sheetId="19" state="hidden" r:id="rId13"/>
    <sheet name="Area Contabilità Bilancio" sheetId="21" state="hidden" r:id="rId14"/>
  </sheets>
  <externalReferences>
    <externalReference r:id="rId15"/>
  </externalReferences>
  <definedNames>
    <definedName name="_xlnm.Print_Area" localSheetId="3">'prop. Area Affari Legali'!$A$1:$H$7</definedName>
    <definedName name="_xlnm.Print_Area" localSheetId="5">'prop. Area Patrim_Acquisti'!$A$1:$H$7</definedName>
    <definedName name="_xlnm.Print_Area" localSheetId="7">'prop. Area Promozione'!$A$1:$H$7</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3" i="5" l="1"/>
  <c r="B5" i="5" l="1"/>
  <c r="I9" i="21"/>
  <c r="I9" i="19"/>
  <c r="I9" i="18"/>
  <c r="I13" i="17"/>
  <c r="I12" i="16"/>
  <c r="I10" i="14"/>
  <c r="I11" i="13"/>
  <c r="H8" i="6"/>
  <c r="H8" i="2"/>
  <c r="I13" i="1"/>
  <c r="I13" i="3"/>
</calcChain>
</file>

<file path=xl/sharedStrings.xml><?xml version="1.0" encoding="utf-8"?>
<sst xmlns="http://schemas.openxmlformats.org/spreadsheetml/2006/main" count="387" uniqueCount="233">
  <si>
    <t xml:space="preserve">AREA RISORSE UMANE, PIANIFICAZIONE, FORMAZIONE, AFFARI GENERALI </t>
  </si>
  <si>
    <t>Obiettivo</t>
  </si>
  <si>
    <t>Finalità</t>
  </si>
  <si>
    <t>Parametro</t>
  </si>
  <si>
    <t>indicatore</t>
  </si>
  <si>
    <t>Peso</t>
  </si>
  <si>
    <t>Condivisione dell'Obiettivo con le  altre strutture</t>
  </si>
  <si>
    <t>%</t>
  </si>
  <si>
    <t>Obiettivi Operativi Anno 2020</t>
  </si>
  <si>
    <t>Obiett.</t>
  </si>
  <si>
    <t>Obiett. Strateg.</t>
  </si>
  <si>
    <t>AREA AFFARI LEGALI, GESTIONE DEL CONTENZIOSO</t>
  </si>
  <si>
    <t>Obiettivo strategico</t>
  </si>
  <si>
    <t>Percentuale di condivisione dell'Obiettivo con le  altre strutture indicate</t>
  </si>
  <si>
    <t>Miglioramento della gestione, aggiornamento e della conservazione</t>
  </si>
  <si>
    <t>Creazione di una banca dati informatizzata delle pratiche extragiudiziali dell'anno 2019 e 2020, suddivisa per anno, parti esterne o Aree richiedenti ed oggetto, con inserimento di tutta la documentazione annessa e connessa, comprensiva anche della posta</t>
  </si>
  <si>
    <t>Dematerializzazione fascicoli</t>
  </si>
  <si>
    <t>Percentuale delle pratiche extragiudiziali informatizzate rispetto al numero dei fascicoli esistenti per gli anni 2019 e 2020</t>
  </si>
  <si>
    <t>Realizzazione di un repertorio ed archivio elettronico che possa custodire tutti i contratti stipulati dalle Aree nel rispetto della normativa. Formazione fascicoli ed archiviazione distinta per anni. Trasmissione al Servizio Protocollo dei fascicoli contenenti le copie dei contratti stipulati e i documenti istruttori alla stipula per archiviazione separata</t>
  </si>
  <si>
    <t>Percentuale dei contratti inseriti rispetto al numero di contratti stipulati per gli anni 2019 e 2020</t>
  </si>
  <si>
    <r>
      <t xml:space="preserve">Miglioramento della gestione </t>
    </r>
    <r>
      <rPr>
        <sz val="11"/>
        <color rgb="FFFF0000"/>
        <rFont val="Arial"/>
        <family val="2"/>
      </rPr>
      <t>Efficientamento nella gestione del Patrimonio Immobiliare e Mobiliare di ARSIAL</t>
    </r>
  </si>
  <si>
    <t>Avvio procedure per recupero immobili nei confronti dei detentori senza titolo che non hanno regolarizzato la posizione</t>
  </si>
  <si>
    <t>Area Patrimonio  (    %)</t>
  </si>
  <si>
    <t>Attivazione per recupero immobili</t>
  </si>
  <si>
    <t>Percentuale dei recuperi rispetto alle posizioni non regolarizzate segnalate dall'Area Patrimonio</t>
  </si>
  <si>
    <t>Creazione di un database di raccolta delle sentenze e ordinanze emesse negli ultimi cinque anni nei giudizi trattati dai legali interni in cui è parte ARSIAL</t>
  </si>
  <si>
    <t>Percentuale delle sentenze/ordinanze inserite rispetto a quelle emesse</t>
  </si>
  <si>
    <t>Tutela del benessere del dipendente</t>
  </si>
  <si>
    <t>Istruttoria, redazione e proposta di una polizza assicurativa sanitaria integrativa per i dipendenti ARSIAL</t>
  </si>
  <si>
    <t>Presentazione proposta all'Amministrazione</t>
  </si>
  <si>
    <t>AREA AFFARI LEGALI E GESTIONE DEL CONTENZIOSO</t>
  </si>
  <si>
    <r>
      <t xml:space="preserve">Istruttoria </t>
    </r>
    <r>
      <rPr>
        <sz val="14"/>
        <color rgb="FFFF0000"/>
        <rFont val="Arial"/>
        <family val="2"/>
      </rPr>
      <t>e redazione della proposta</t>
    </r>
  </si>
  <si>
    <t>Obiettivi Strategici</t>
  </si>
  <si>
    <t>N</t>
  </si>
  <si>
    <t xml:space="preserve">AREA PATRIMONIO, ACQUISTI, APPALTI PUBBLICI, PROCEDURE COMUNITARIE, PROCEDURE CONSIP e MEPA </t>
  </si>
  <si>
    <t xml:space="preserve">Obiettivo </t>
  </si>
  <si>
    <t>Alienazione a titolo oneroso dei cespiti patrimoniali non più funzionali a sostenere le attività economiche-produttive del comparto</t>
  </si>
  <si>
    <t>Individuare all'interno del Patrimonio i cespiti non più funzionali alle attività economico-produttive del comparto agricolo</t>
  </si>
  <si>
    <r>
      <rPr>
        <sz val="11"/>
        <color rgb="FFFF0000"/>
        <rFont val="Arial"/>
        <family val="2"/>
      </rPr>
      <t>Attività ricognitiva sulle strutture e messa in atto delle procedure propedeutiche alla alienazione</t>
    </r>
    <r>
      <rPr>
        <sz val="11"/>
        <color theme="1"/>
        <rFont val="Arial"/>
        <family val="2"/>
      </rPr>
      <t xml:space="preserve">  </t>
    </r>
  </si>
  <si>
    <t>Alienazione di almeno 3 immobili sul territorio Regionale</t>
  </si>
  <si>
    <t>Efficientamento nella gestione del patrimonio immobiliare e mobiliare di ARSIAL</t>
  </si>
  <si>
    <t>Mantenimento in sicurezza ed efficienza del patrimonio immobiliare per la realizzazione di un archivio di ARSIAL</t>
  </si>
  <si>
    <t>Ricognizione nei locali al piano seminterrato e predisposizione di un piano organizzaivo dettagliato  per la sistemazione degli stessi</t>
  </si>
  <si>
    <t>Avvio della sistemazione dei locali al piano seminterrato e presa visione della documentazione ivi giacente</t>
  </si>
  <si>
    <t>Dismissione acquedotti e strade</t>
  </si>
  <si>
    <t xml:space="preserve">Azioni di concertazione con i soggetti pubblici volte alla dismissione acquedotti e strade </t>
  </si>
  <si>
    <t>Sottoscrizione di almeno n. 2 accordi per il trasferimento di almeno n. 2 acquedotti con i Comuni e agli Enti interessati dell'ATO e aggiornamento per le strade della situazione dei trasferimenti e/o delle immissioni in possesso da parte dei 40 Comuni</t>
  </si>
  <si>
    <t>Manutenzione e valorizzazione del patrimonio arboreo di ARSIAL e promozione delle filiere forestali regionali</t>
  </si>
  <si>
    <t>Avvio del piano di manutenzione fasce frangivento. Potenziamento vivaio Azienda di Cerveteri, con primo corso regionale per la certificazione forestale</t>
  </si>
  <si>
    <t>Numero attività effettuate pari almeno all'80% di quanto richiesto</t>
  </si>
  <si>
    <t>Elaborazione di proposte per i regolamenti necessari al corretto funzionamento dell'Agenzia</t>
  </si>
  <si>
    <t>Adozione del nuovo Albo di imprese di fornitori di lavori e servizi per importi sotto la soglia comunitaria</t>
  </si>
  <si>
    <t xml:space="preserve">Selezione richieste e predisposizione Albo - Predisposizione Deliberazione per approvazione dell'Albo da parte dell' Amministrazione </t>
  </si>
  <si>
    <t>Approvazione dell' Albo da parte dell'Amministrazione</t>
  </si>
  <si>
    <t xml:space="preserve">AREA PROMOZIONE E COMUNICAZIONE </t>
  </si>
  <si>
    <t>Potenziare i servizi di promozione dei prodotti agricoli, agroindustriali ed enogastronomici, anche mediante la razionalizzazione della spesa</t>
  </si>
  <si>
    <t>Razionalizzare, efficientare e realizzare economie riguardo ai servizi necessari alla realizzazione e partecipazione ad eventi fiere e manifestazioni locali, nazionali ed internazionali</t>
  </si>
  <si>
    <t>Progetto (p)ORTO SICURO ?</t>
  </si>
  <si>
    <r>
      <t xml:space="preserve">Potenziamento dei servizi di divulgazione, assistenza, formazione                                                </t>
    </r>
    <r>
      <rPr>
        <sz val="11"/>
        <color rgb="FFFF0000"/>
        <rFont val="Arial"/>
        <family val="2"/>
      </rPr>
      <t>6) Efficientamento nella gestione del patrimonio immobiliare e mobiliare di ARSIAL</t>
    </r>
  </si>
  <si>
    <t>Ripristino del Numero Verde dell'URP ? - Censimento delle Pubblicazioni e della Biblioteca dell'Agenzia - Avvio messa a fruizione dell'Archivio Storico, con abbattimento dei costi attraverso accordo con POSTEL (attuale detentore del deposito) con la messa a norma di un immobile di proprietà ARSIAL e successivo utilizzo a titolo gratuito ?</t>
  </si>
  <si>
    <t>Accordo con POSTEL - Avvio della messa a norma dell'immobile individuato?</t>
  </si>
  <si>
    <t xml:space="preserve">AREA SVILUPPO TERRITORIALE E RURALE - OSSERVATORIO FAUNISTICO REGIONALE </t>
  </si>
  <si>
    <t xml:space="preserve">AREA TUTELA RISORSE E VIGILANZA SULLE PRODUZIONI DI QUALITA' </t>
  </si>
  <si>
    <t>AREA SPERIMENTAZIONE E DIFFUSIONE DELL'INNOVAZIONE NEL SISTEMA AGRO-ZOOTECNICO</t>
  </si>
  <si>
    <t xml:space="preserve">Supporto all'attività giuridico-amministrativa delle Strutture </t>
  </si>
  <si>
    <t>Programmazione biennale servizi e forniture e triennale lavori pubblici</t>
  </si>
  <si>
    <t>STAFF (DG) SISTEMI INFORMATIVI, SIARL, SIT.</t>
  </si>
  <si>
    <t>Sperimentazione e dimostrazione agronomica in un'ottica di sostenibilità dei sistemi produttivi</t>
  </si>
  <si>
    <t>Sperimentazione in zootecnia ed ottimizzazione del processo produttivo attraverso l'implementazione di tecnologie riproduttive in grandi e piccoli ruminanti</t>
  </si>
  <si>
    <t>STAFF (DG) ANTICORRUZIONE, TRASPARENZA e CONTROLLO INTERNO</t>
  </si>
  <si>
    <t>AREA CONTABILITA' E BILANCIO</t>
  </si>
  <si>
    <t>Redazione dei Documenti fondamentali dell'Ente in tempo utile per l'adozione da parte del CdA e per l'approvazione da parte della Regione Lazio</t>
  </si>
  <si>
    <t>Attuazione Piani Assunzionali.</t>
  </si>
  <si>
    <t xml:space="preserve">Completa attuazione Piani Assunzionali 2019 - 2020 </t>
  </si>
  <si>
    <t>Adozione Piano Triennale dei fabbisogni di personale</t>
  </si>
  <si>
    <t>Predisposizione del Piano triennale dei fabbisogni di personale 2021 - 2023</t>
  </si>
  <si>
    <t>Valorizzazione del personale dirigente e non dirigente</t>
  </si>
  <si>
    <t>Predisposizione di un piano di formazione dettagliato, in coerenza con le esigenze normative</t>
  </si>
  <si>
    <t xml:space="preserve">Predisposizione del Piano di formazione previa somministrazione di questionari ai soggetti interessati </t>
  </si>
  <si>
    <t>Predisposizione del Piano triennale del fabbisogni 2021 - 2023 da adottarsi previo coinvolgimento o, comunque, forme di collaborazione con il CUG.</t>
  </si>
  <si>
    <t>Predisposizione della  bozza del Piano triennale del fabbisogni 2021 - 2023, da sottoporre al CDA, entro il 31 ottobre 2021</t>
  </si>
  <si>
    <t>Predisposizione della bozza del Piano di formazione entro il 30 settembre 2021.</t>
  </si>
  <si>
    <t>Pubblicazione e avvio del 100% delle procedure concorsuali previste per il biennio 2020. Conclusione procedure previste per il 2019.</t>
  </si>
  <si>
    <t>Assicurare il funzionamento e la continuità operativa degli uffici di ARSIAL</t>
  </si>
  <si>
    <t>Monitoraggio del lavoro agile</t>
  </si>
  <si>
    <t>Somministrazione di questionari a tutti i dipendenti volti alla verifica del benessere dei lavoratori alla luce di oltre un anno di smart working "emergenziale"</t>
  </si>
  <si>
    <t>Avvio procedure concorsuali come previsto nel Piano Triennale dei Fabbisogni e svolgimento progressivo dei concorsi medesimi, con verifica delle disposizioni in materia di equilibrio di genere nella composizione delle commissioni di concorso nonché l'osservanza del principio di pari opprtunità nelle procedure di reclutamento</t>
  </si>
  <si>
    <t>Relazione sui risultati dell'indagine, entro il 31 luglio 2021.</t>
  </si>
  <si>
    <t>Passaggio dalla modalità emergenziale dello smart working alla modalità ordinaria</t>
  </si>
  <si>
    <t>Obiettivi Operativi Anno 2021</t>
  </si>
  <si>
    <t>Individuazione di misure organizzative volte a disciplinare in modalità ordinaria lo smart working</t>
  </si>
  <si>
    <t>Predisposizione di accordi individuali che tengano conto della semplificazione dell'attività amministrativa attraverso la digitalizzazione dei servizi e delle esigenze personali dei lavoratori</t>
  </si>
  <si>
    <t xml:space="preserve">Predisposizione di accordi individuali (sia per il personale che per i dirigenti) entro il 31 dicembre 2021 </t>
  </si>
  <si>
    <t>Individuazione dei cespiti non più funzionali alla mission dell'Agenzia</t>
  </si>
  <si>
    <t>Pubblicazione delle consistenze immobiiari di proprietà, in possesso o, comunuque, detenute dall'Agenzia</t>
  </si>
  <si>
    <t>Adozione di un piano di razionalizzazione del patrimonio immobiliare entro il 31 dicembre 2021</t>
  </si>
  <si>
    <t>Alienazione dei cespiti non più funzionali alla mission dell'Agenzia</t>
  </si>
  <si>
    <t xml:space="preserve">Ricognizione del patrimonio immobiliare di Arsial </t>
  </si>
  <si>
    <t>Razionalizzazione del patrimonio immobiliare di Arsial volta ad una gestione più efficace</t>
  </si>
  <si>
    <t>Pubblicazione elenco cespiti non più funzionali per i quali si procederà alla relativa dismissione</t>
  </si>
  <si>
    <t>Dismissione e/o vendita di almeno quattro cespiti non funzionali entro il 31 dicembre 2021</t>
  </si>
  <si>
    <t>Evitare il frequente ricorso a procedure di affidamento diretto</t>
  </si>
  <si>
    <t>Adozione regolamento per le acquisizioni in economia di servizi e forniture</t>
  </si>
  <si>
    <t>Predisposizione bozza di regolamento da sottoporre al CdA entro il 31 ottobre 2021</t>
  </si>
  <si>
    <t>Migliorare l'efficienza, la celerità e le performances organizzative dell'Agenzia</t>
  </si>
  <si>
    <t>Revisione del r.r. 7/2009 di alienazione e gestione dei beni immobili patrimoniali dell'Agenzia</t>
  </si>
  <si>
    <t>Adozione bozza di regolamento revisionato/modificato in materia di alienazione del patrimonio immobiliare di Arsial</t>
  </si>
  <si>
    <t>Invio bozza del regolamento alla Regione Lazio entro il 31 dicembre 2021</t>
  </si>
  <si>
    <t>Razionalizzazione del patrimonio immobiliare di Arsial e valorizzazione dei cespiti c.d. "fruttiferi"</t>
  </si>
  <si>
    <t>50 % con Area Patrimonio</t>
  </si>
  <si>
    <t>50 % con Area Affari Legali</t>
  </si>
  <si>
    <t>Percentuale dei recuperi pari almeno al 60 % rispetto alle posizioni non regolarizzate segnalate dall'Area Patrimonio</t>
  </si>
  <si>
    <t>Valorizzazione dei cespiti c.d. "fruttiferi"</t>
  </si>
  <si>
    <t>Creazione di un elenco di beni del patrimonio presso i quali potrebbero essere realizzate attività dell'Agenzia direttamente sui territori</t>
  </si>
  <si>
    <t>Analisi "swot" contenuta nel PTPC 2021 - 2023 (dove tale punto costituisce un'opprtunità per l'Agenzia)</t>
  </si>
  <si>
    <t>Creazione e pubblicazione dell'elenco entro il 31 dicembre 2021</t>
  </si>
  <si>
    <t>Ottimizzare i tempi medi di conclusione dei procedimenti in materia di accesso agli atti, accesso civico semplice e accesso generalizzato</t>
  </si>
  <si>
    <t>Migliorare di almeno 1 giorno la durata media di tali tipologie di procedimento</t>
  </si>
  <si>
    <t>Durata media di 30 giorni per la conclusione dei procedimenti, come dichiarato in occasione del monitoraggio periodico sull'applicazione delle misure di prevenzione della corruzione relativo al secondo senestre 2020</t>
  </si>
  <si>
    <t>Ridurre il numero di incarichi conferiti ad avvocati esterni all'Agenzia</t>
  </si>
  <si>
    <t>Percentuale di incarichi conferiti agli avvocati interni dell'Agenzia nell'anno 2020</t>
  </si>
  <si>
    <t>Aggiornare in tempo reale nell'apposita piattaforma del MIT i dati sugli atti di programmazione adottati dall'Agenzia</t>
  </si>
  <si>
    <t>Aumento percentuale di incarichi conferiti agli avvocati interni dell'Agenzia, rispetto all'anno precedente</t>
  </si>
  <si>
    <t>Verifica compilazione in occasione del monitoraggio periodico sulle misure di prevenzione della corruzione</t>
  </si>
  <si>
    <t>Ricevuta di avvenuta compilazione dei dati con successo</t>
  </si>
  <si>
    <t>Migliorare la capacità di erogazione delle spese e, quindi, il grado di soddisfazione del creditore</t>
  </si>
  <si>
    <t>Riduzione dei tempi di pagamento dei vari creditori, al fine di evitare la richiesta di interessi passivi</t>
  </si>
  <si>
    <t>Indicatore di tempestività dei pagamenti inferiore a: 7</t>
  </si>
  <si>
    <t>Assicurare la continuità operativa degli uffici di Arsial</t>
  </si>
  <si>
    <t>Sottoposizione al CdA di una bozza del Piano entro il 30 novembre 2021</t>
  </si>
  <si>
    <t>Redazione di una bozza del Piano degli indicatori e dei risultati attesi di bilancio</t>
  </si>
  <si>
    <t>Adozione del Piano degli indicatori e dei risultati attesi di bilancio</t>
  </si>
  <si>
    <t>Redazione del Rendiconto 2020 in tempo utile per la trasmissione alla Regione Lazio dopo l'Adozione da parte del CdA (entro il 31 luglio 2021)</t>
  </si>
  <si>
    <t>Redazione dei documenti per il Rendiconto 2021 da sottoporre all'adozione del CdA</t>
  </si>
  <si>
    <t>Redazione dei documenti per il Bilancio di Previsione 2022 e 2022-2024 da sottoporre all'adozione del CdA</t>
  </si>
  <si>
    <t>Redazione dei documenti per il Bilancio di Previsione 2022 e 2022-2024 (entro il 30 novembre 2021)</t>
  </si>
  <si>
    <t>Miglioramento dell'efficienza amministrativa dei procedimenti e delle funzioni dell’ARSIAL in una ottica di trasparenza e di riposizionamento della performance organizzativa</t>
  </si>
  <si>
    <t xml:space="preserve">Miglioramento dell'efficienza amministrativa e della celerità dei procedimenti e delle funzioni dell’ARSIAL in una ottica di trasparenza </t>
  </si>
  <si>
    <t xml:space="preserve">Miglioramento dell'efficienza amministrativa e dei procedimenti e delle funzioni dell’ARSIAL in una ottica di trasparenza </t>
  </si>
  <si>
    <t>Quantificare l'ammontare complessivo dei debiti dell'Agenzia al fine di ridurre, in ottica futura, il numero di creditori dell'Agenzia</t>
  </si>
  <si>
    <t>Individuazione dell'ammontare complessivo dei debiti, unitamente al numero di imprese creditrici, di enti pubblici creditori e delle altre tipologie di creditori</t>
  </si>
  <si>
    <t>Pubblicazione dei dati individuati nell'apposita sezione di "Amministrazione trasparente" entro il 31 dicembre 2021</t>
  </si>
  <si>
    <t>Migliorare l'efficienza, la celerità e le performances organizzative e funzionali dell'Agenzia</t>
  </si>
  <si>
    <t>Ottimizzare i tempi procedimentali in relazione alle richieste pervenute all'URP</t>
  </si>
  <si>
    <t>Durata media di 48 ore per le risposte agli utenti, come dichiarato in occasione del monitoraggio periodico sull'applicazione delle misure di prevenzione della corruzione relativo al secondo senestre 2020</t>
  </si>
  <si>
    <t>Miglioramento della media per le risposte di almeno 6 ore</t>
  </si>
  <si>
    <t>Migliorare l'efficienza e le performances organizzative e funzionali dell'Agenzia</t>
  </si>
  <si>
    <t>Riprogrammare le risorse per la partecipazione ad eventi fiere e manifestazioni locali, nazionali ed internazionali in costanza del perdurare dell'emergenza da Covid-19 ed individuare iniziative a sostegno del mondo agricolo</t>
  </si>
  <si>
    <t xml:space="preserve">Utilizzo delle risorse derivanti da economie per eventi non realizzati a seguito della pandemia da Covid-19 e programmazione Iniziative a sostegno del mondo agricolo attraverso l'emanazione di uno o più bandi </t>
  </si>
  <si>
    <t>Predisposizione ed emanazione di almeno un bando che preveda l'erogazione di contributi, sovvenzioni, vantaggi economici in generale a soggetti operanti nel settore agroalimentare (entro il 30 ottobre 2021)</t>
  </si>
  <si>
    <t>Programmazione di fiere ed eventi locali, nazionali ed internazionali, che risultino possibili alla luce del perdurare dell'emergenza da Covid-19</t>
  </si>
  <si>
    <t>Programmare e partecipare a Fiere ed eventi di interesse, alla luce del perdurare dell'emergenza da Covid-19 ed, eventualmente, destinare le risorse non utilizzate ad altre iniziative a sostegno dell'agroalimentare del Lazio</t>
  </si>
  <si>
    <t xml:space="preserve">
Valutazione della possibilità di partecipare alle fiere ed agli eventi che potrebbero essere svolti con una partecipazione del pubblico.
Eventuale recupero dei fondi non utilizzati per altre iniziative a sostegno del settore</t>
  </si>
  <si>
    <t>valorizzazione del sistema agro-alimentare, mediante lo sviluppo di una o più delle seguenti tematiche:
La politica di sviluppo rurale e la programmazione europea;
I servizi di assistenza tecnica per l’agricoltura;
L’innovazione in agricoltura (tecnologica, agronomica, sociale, ecc.);
La sicurezza alimentare, i sistemi di qualità e tracciabilità; I marchi di origine e la loro gestione;
L’uso dei sistemi informatici per la gestione dei sistemi agricoli;
Il miglioramento genetico;
I metodi e le buone pratiche per la resilienza e la lotta al cambiamento del clima;
La multifunzionalità agricola nel rapporto ambiente e società.</t>
  </si>
  <si>
    <t>Conclusione della I edizione del premio "Stefano Sbaffi"</t>
  </si>
  <si>
    <t>Premiazione per: migliore tesi di dottorato, migliore tesi di laurea magistrale, migliore tesi di laurea triennale entro il 31 dicembre 2021</t>
  </si>
  <si>
    <t>Implementazione dei contenuti all'interno del sito</t>
  </si>
  <si>
    <t>Favorire la conoscenza delle attività svolte nell'ambito del progetto Life GRACE</t>
  </si>
  <si>
    <r>
      <t xml:space="preserve">Inserimento contenuti all'interno del sito di recente creazione: </t>
    </r>
    <r>
      <rPr>
        <b/>
        <sz val="11"/>
        <color theme="1"/>
        <rFont val="Arial"/>
        <family val="2"/>
      </rPr>
      <t>https://www.lifegrace.eu/it/</t>
    </r>
  </si>
  <si>
    <t>50 % con Area Tutela Risorse</t>
  </si>
  <si>
    <t>Evitare il riutilizzo di dati per i quali è decorso l'obbligo di pubblicazione</t>
  </si>
  <si>
    <t>50 % Staff Sistemi Informativi</t>
  </si>
  <si>
    <t>Attuazione delle prescrizioni contenute all'art. 8 del d.lgs. 33/2013</t>
  </si>
  <si>
    <t>Archiviazione (SI/NO)</t>
  </si>
  <si>
    <t>Archiviazione dei provvedimenti relativi agli anni 2014-2015 (salvo che non producano ancora gli effetti) nonchè di tutti quelli per i quali la normativa prevede un termine diverso per l'archiviazione</t>
  </si>
  <si>
    <t xml:space="preserve">Miglioramento dell'efficienza amministrativa e delle performance dell’ARSIAL in una ottica di trasparenza </t>
  </si>
  <si>
    <t>Elaborazione proposta Programma triennale lavori pubblici</t>
  </si>
  <si>
    <t>Trasmissione proposte al CDA  entro il 30 giugno 2021 e successivi aggiornamenti entro 10 giorni dalla richiesta degli Uffici</t>
  </si>
  <si>
    <t>Assicurare il funzionamento e la continuità opertiva degli uffici di Arsial</t>
  </si>
  <si>
    <t>Programmazione triennale lavori pubblici</t>
  </si>
  <si>
    <t>Elaborazione e raccolta di circolari esplicative di comunicati e decisioni dell'ANAC (o di altri enti o organismi) di interesse per l'Agenzia</t>
  </si>
  <si>
    <t>Trasmissione alle Aree e pubblicazione del 100 % delle circolari di interesse per l'Agenzia</t>
  </si>
  <si>
    <t xml:space="preserve">Elaborazione proposta Programma biennale servizi e forniture </t>
  </si>
  <si>
    <t>Migliorare l'efficienza e le performance organizzative dell'Agenzia</t>
  </si>
  <si>
    <t>Supportare la Direzione Generale nell'individuazione degli obiettivi operativi e nel relativo monitoraggio</t>
  </si>
  <si>
    <t>Redazione bozza relazione annuale sul raggiungimento degli obiettivi</t>
  </si>
  <si>
    <t>Monitoraggio infrannuale e finale sul raggiungimento degli obiettivi</t>
  </si>
  <si>
    <t>Incremento dell'efficienza amministrativa e delle performance organizzative e funzionali dell'Agenzia</t>
  </si>
  <si>
    <t>Piano di transizione digitale</t>
  </si>
  <si>
    <t>Acquisto e consegna PC portatili per svolgimento lavoro agile da parte di tutti i dipendenti</t>
  </si>
  <si>
    <t>Acquisto e consegna dei PC portatili a tutto il peronale dipendente entro il 30 settembre 2021</t>
  </si>
  <si>
    <t>Assicurare la continuità operativa e il funzionamento degli uffii di Arsial</t>
  </si>
  <si>
    <t>Efficienza sistema informativo web dell'agrometerologia regionale</t>
  </si>
  <si>
    <t>Avvio procedure o rinnovo del contratto di manutenzione per le stazione agrometeo, in scadenza a giugno 2021</t>
  </si>
  <si>
    <t>Pubblicazione indizione procedure di rinnovo o di indizione nuova gara</t>
  </si>
  <si>
    <t>Evasione del 100% delle richieste. (il peso è ridotto in proporzione qualora il target non sia raggiunto) - termine 31 dicembre 2021</t>
  </si>
  <si>
    <t>50 % Staff Anticorruzione</t>
  </si>
  <si>
    <t>Potenziamento connettività implementazione LAN, mediante l'attivazione di connessioni ad accesso remoto per la fruizione dei servizi dell'Agenzia e condivisione del lavoro</t>
  </si>
  <si>
    <t xml:space="preserve">Supporto a tutti gli utenti per permettere il collegamento da remoto (tramite VPN o altri sistemi idonei per consentire l'uso degli applicativi in dotazione, creazione di Cartelle condivise, etc.) </t>
  </si>
  <si>
    <t>Verifica dei servizi erogati alla luce di un anno di smart working emergenziale</t>
  </si>
  <si>
    <t>Somministrazione di questionari ai dipendenti sulla qualità dei servizi resi in costanza dello smart working emergenziale</t>
  </si>
  <si>
    <t>Invio dei questionari entro il 30 ottobre 2021</t>
  </si>
  <si>
    <t>Promuovere il trasferimento della conoscenza attraverso il raccordo col mondo della ricerca e della didattica</t>
  </si>
  <si>
    <t>50 % con Area Promozione</t>
  </si>
  <si>
    <t>Valorizzazione ed ottimizzazione delle attvità delle aziende dimostrative dell'Agenzia, contributo alla promozione del miglioramento delle tecniche di produzione e dell'attitudine al mercato delle imprese</t>
  </si>
  <si>
    <t>Attivazione di almeno 20 iniziative progettuali (il peso è ridotto in proporzione qualora il minimo non sia raggiunto)</t>
  </si>
  <si>
    <t xml:space="preserve">Organizzazione di almeno 5 giornate  divulgative e formative: (il peso è ridotto in proporzione qualora il minimo non sia raggiunto) </t>
  </si>
  <si>
    <t>Pubblicità delle attività Agronomiche sperimentali e dimostrative condotte presso le singole aziende sperimentali di ARSIAL e le Istituzioni di ricerca convenzionate (agricoltura di precisione, modelli previsionali, tecniche irrigue,  biostimolanti, etc.). Divulgazione della ricaduta nella filiera produttiva. Pubblicità delle giornate formative.</t>
  </si>
  <si>
    <t>Pubblicità delle attività Zootecniche sperimentali e dimostrative condotte presso le singole aziende sperimentali di ARSIAL e le Istituzioni di ricerca convenzionate. Divulgazione della Ricaduta nella filiera produttiva. Pubblicità delle giornate formative</t>
  </si>
  <si>
    <t>Attivazione di almeno 5 ricerche sperimentali (il peso è ridotto in proporzione qualora il minimo non sia raggiunto)</t>
  </si>
  <si>
    <t>Sviluppo azioni finanziate da progetti europei</t>
  </si>
  <si>
    <t>Redazione bozza di progetto europeo</t>
  </si>
  <si>
    <t>Redazione e trasmissione bozza di progetto entro il 31 dicembre 2021</t>
  </si>
  <si>
    <t>Sviluppare e valorizzare nuove ricerche in ambito agro-zootecnico</t>
  </si>
  <si>
    <t>Supporto ai sistemi locali per contrastare la disattivazione produttiva, favorire processi di aggregazione locale</t>
  </si>
  <si>
    <t>Filiere, distretti e biodistretti interessati dalla relazione/supporto ARSIAL</t>
  </si>
  <si>
    <t>Istruttoria di almeno 3 dossier su sviluppo distrettualità e/o filiere</t>
  </si>
  <si>
    <t>Sviluppo dei distretti produttivi</t>
  </si>
  <si>
    <t>Pianificazione agricola regionale</t>
  </si>
  <si>
    <t>Supporto alla Direzione Agricoltura per prosecuzione attività di redazione del PAR (Piano Agricolo Regionale)</t>
  </si>
  <si>
    <t>Supporto nell'individuazione, anche cartografica, degli ambiti territoriali omogenei della Regione Lazio</t>
  </si>
  <si>
    <t>Promozione della biodiversità</t>
  </si>
  <si>
    <t>Realizzazione attività (SI/NO)</t>
  </si>
  <si>
    <t>Realizzazione progetto ARSIAL - 10.2.1 PSR biodiversità e adempimenti per pagamenti agroambientali alle aziende su misura 10.1.8</t>
  </si>
  <si>
    <t>Aziende oggetto di attestazione; attivazione collaborazioni con soggetti scientifici; risorse vegetali in caratterizzazione; pubblicazione rete di Conservazione; attivazione risorse finanziarie PSR</t>
  </si>
  <si>
    <t>Adattamento delle azioni previste nei progetti finanziati da fonti europee e  nazionali in essere all'Agenda 2030 per lo sviluppo sostenibile al fine di intraprendere un nuovo modello di sviluppo sostenibile in grado di tenere insieme crescita economica, diritti sociali e tutela dell'ambiente.</t>
  </si>
  <si>
    <t>Indicatore</t>
  </si>
  <si>
    <t>Migliorare l'efficienza, la celerità e le performances organizzative e funzionali dell'Agenzia, in particolare: promuovendo la modernizzazione ed il miglioramento qualitativo del sistema informatico (piano di transizione digitale, anche attraverso investimenti in supporti hardware e infrastrutture digitali, utilizzazione di applicativi e banche dati, anche funzionali al lavoro agile); migliorando i flussi di ricezione ed invio dei documenti nell'ambito delle attività del protocollo generale; proseguendo l’attuazione dei piani assunzionali 2021–2022.</t>
  </si>
  <si>
    <t>Garantire il funzionamento e la continuità operativa degli uffici di Arsial, in particolare attraverso: piano di razionalizzazione del patrimonio immobiliare ai fini dell'individuazione di cespiti non più funzionali alla mission dell'Agenzia ed alla valorizzazione dei cespiti c.d. "fruttiferi"; aggiornamento dell'inventario dei beni immobili, atti di programmazione sempre più dettagliati, da adottarsi in coerenza alle esigenze di bilancio ed in conformità alla normativa in materia di prevenzione della corruzione e trasparenza, sia per quanto riguarda l'approvvigionamento di servizi e forniture che per l'effettuazione di lavori di un certa consistenza, regolamento per l'accesso alla sede centrale, piano di razionalizzazione delle locazioni passive delle sedi istituzionali e dell'autoparco dell'Agenzia, aggiornamento dei D.U.V.R.I.</t>
  </si>
  <si>
    <t>Obiettivi Operativi Anno 2023</t>
  </si>
  <si>
    <t>Promuovere e supportare lo sviluppo sostenibile dell'agricoltura</t>
  </si>
  <si>
    <t>Sostenere le imprese vitivinicole delle zone protette del Lazio per la gestione di tecniche agronomiche a basso impatto ambientale</t>
  </si>
  <si>
    <t xml:space="preserve"> </t>
  </si>
  <si>
    <t xml:space="preserve">Organizzazione di attività formative e di marketing  </t>
  </si>
  <si>
    <t>Partecipazione all'International Hall di Vinitaly 2023</t>
  </si>
  <si>
    <t>Rischi</t>
  </si>
  <si>
    <t>Difficoltà per le imprese vitivinicole di conoscere e, quindi, gestire, tecniche agronomiche a basso impatto ambientale</t>
  </si>
  <si>
    <t>Organizzare la giornata finale internazionale del progetto AGRORES a Roma</t>
  </si>
  <si>
    <t>Organizzazione dell'evento</t>
  </si>
  <si>
    <t xml:space="preserve">Difficoltà a coinvolgere gli stakeholders in un evento in presenza a Roma </t>
  </si>
  <si>
    <t>Partecipazione di minimo 50 persone (previsto dal progetto)</t>
  </si>
  <si>
    <t xml:space="preserve">Obiettivo precedente </t>
  </si>
  <si>
    <t xml:space="preserve">Obiettivo proposto in sostituzione del precedente </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</si>
</sst>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_ ;[Red]\-#,##0\ "/>
  </numFmts>
  <fonts count="25" x14ac:knownFonts="1">
    <font>
      <sz val="11"/>
      <color theme="1"/>
      <name val="Calibri"/>
      <family val="2"/>
      <scheme val="minor"/>
    </font>
    <font>
      <b/>
      <sz val="14"/>
      <color theme="1"/>
      <name val="Calibri"/>
      <family val="2"/>
      <scheme val="minor"/>
    </font>
    <font>
      <sz val="11"/>
      <color indexed="8"/>
      <name val="Calibri"/>
      <family val="2"/>
    </font>
    <font>
      <sz val="11"/>
      <color theme="1"/>
      <name val="Arial"/>
      <family val="2"/>
    </font>
    <font>
      <b/>
      <i/>
      <sz val="11"/>
      <color theme="1"/>
      <name val="Arial"/>
      <family val="2"/>
    </font>
    <font>
      <sz val="10"/>
      <name val="Arial"/>
      <family val="2"/>
    </font>
    <font>
      <sz val="8"/>
      <color theme="1"/>
      <name val="Calibri"/>
      <family val="2"/>
      <scheme val="minor"/>
    </font>
    <font>
      <b/>
      <sz val="10"/>
      <name val="Arial"/>
      <family val="2"/>
      <charset val="1"/>
    </font>
    <font>
      <b/>
      <sz val="18"/>
      <color theme="1"/>
      <name val="Calibri"/>
      <family val="2"/>
      <scheme val="minor"/>
    </font>
    <font>
      <b/>
      <sz val="11"/>
      <color theme="0"/>
      <name val="Arial"/>
      <family val="2"/>
      <charset val="1"/>
    </font>
    <font>
      <sz val="11"/>
      <color rgb="FFFF0000"/>
      <name val="Arial"/>
      <family val="2"/>
    </font>
    <font>
      <sz val="10"/>
      <color theme="1"/>
      <name val="Arial"/>
      <family val="2"/>
    </font>
    <font>
      <b/>
      <sz val="14"/>
      <color theme="0"/>
      <name val="Arial"/>
      <family val="2"/>
      <charset val="1"/>
    </font>
    <font>
      <sz val="14"/>
      <color theme="1"/>
      <name val="Arial"/>
      <family val="2"/>
    </font>
    <font>
      <sz val="14"/>
      <name val="Arial"/>
      <family val="2"/>
      <charset val="1"/>
    </font>
    <font>
      <sz val="14"/>
      <name val="Arial"/>
      <family val="2"/>
    </font>
    <font>
      <sz val="14"/>
      <color theme="1"/>
      <name val="Calibri"/>
      <family val="2"/>
      <scheme val="minor"/>
    </font>
    <font>
      <sz val="14"/>
      <color rgb="FFFF0000"/>
      <name val="Arial"/>
      <family val="2"/>
    </font>
    <font>
      <b/>
      <sz val="11"/>
      <color theme="1"/>
      <name val="Calibri"/>
      <family val="2"/>
      <scheme val="minor"/>
    </font>
    <font>
      <b/>
      <sz val="10"/>
      <color theme="0"/>
      <name val="Arial"/>
      <family val="2"/>
      <charset val="1"/>
    </font>
    <font>
      <sz val="10"/>
      <name val="Arial"/>
      <family val="2"/>
      <charset val="1"/>
    </font>
    <font>
      <b/>
      <sz val="11"/>
      <color theme="1"/>
      <name val="Arial"/>
      <family val="2"/>
    </font>
    <font>
      <sz val="11"/>
      <color theme="1"/>
      <name val="Verdana"/>
      <family val="2"/>
    </font>
    <font>
      <sz val="11"/>
      <name val="Arial"/>
      <family val="2"/>
    </font>
    <font>
      <b/>
      <sz val="10"/>
      <color theme="1"/>
      <name val="Arial"/>
      <family val="2"/>
    </font>
  </fonts>
  <fills count="8">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rgb="FFFF6600"/>
        <bgColor indexed="64"/>
      </patternFill>
    </fill>
    <fill>
      <patternFill patternType="solid">
        <fgColor theme="9" tint="0.39997558519241921"/>
        <bgColor indexed="64"/>
      </patternFill>
    </fill>
  </fills>
  <borders count="16">
    <border>
      <left/>
      <right/>
      <top/>
      <bottom/>
      <diagonal/>
    </border>
    <border>
      <left style="thin">
        <color indexed="8"/>
      </left>
      <right style="thin">
        <color indexed="8"/>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s>
  <cellStyleXfs count="2">
    <xf numFmtId="0" fontId="0" fillId="0" borderId="0"/>
    <xf numFmtId="0" fontId="2" fillId="0" borderId="0"/>
  </cellStyleXfs>
  <cellXfs count="162">
    <xf numFmtId="0" fontId="0" fillId="0" borderId="0" xfId="0"/>
    <xf numFmtId="0" fontId="5" fillId="0" borderId="0" xfId="1" applyFont="1" applyAlignment="1" applyProtection="1">
      <alignment horizontal="center" vertical="center" wrapText="1"/>
      <protection locked="0"/>
    </xf>
    <xf numFmtId="0" fontId="3" fillId="0" borderId="3" xfId="1" applyFont="1" applyBorder="1" applyAlignment="1" applyProtection="1">
      <alignment horizontal="justify" vertical="center" wrapText="1"/>
      <protection locked="0"/>
    </xf>
    <xf numFmtId="0" fontId="3" fillId="3" borderId="3" xfId="1" applyFont="1" applyFill="1" applyBorder="1" applyAlignment="1" applyProtection="1">
      <alignment horizontal="justify" vertical="center" wrapText="1"/>
      <protection locked="0"/>
    </xf>
    <xf numFmtId="0" fontId="0" fillId="0" borderId="0" xfId="0" applyAlignment="1">
      <alignment horizontal="justify"/>
    </xf>
    <xf numFmtId="0" fontId="5" fillId="0" borderId="0" xfId="1" applyFont="1" applyAlignment="1" applyProtection="1">
      <alignment horizontal="justify" vertical="center" wrapText="1"/>
      <protection locked="0"/>
    </xf>
    <xf numFmtId="0" fontId="0" fillId="0" borderId="0" xfId="0" applyAlignment="1">
      <alignment horizontal="center"/>
    </xf>
    <xf numFmtId="0" fontId="3" fillId="0" borderId="2" xfId="0" applyFont="1" applyBorder="1" applyAlignment="1">
      <alignment horizontal="center" vertical="center" wrapText="1"/>
    </xf>
    <xf numFmtId="164" fontId="4" fillId="0" borderId="3" xfId="1" applyNumberFormat="1" applyFont="1" applyBorder="1" applyAlignment="1" applyProtection="1">
      <alignment horizontal="center" vertical="center" wrapText="1"/>
      <protection locked="0"/>
    </xf>
    <xf numFmtId="164" fontId="5" fillId="0" borderId="0" xfId="1" applyNumberFormat="1" applyFont="1" applyAlignment="1" applyProtection="1">
      <alignment horizontal="center" vertical="center" wrapText="1"/>
      <protection locked="0"/>
    </xf>
    <xf numFmtId="164" fontId="0" fillId="0" borderId="0" xfId="0" applyNumberFormat="1" applyAlignment="1">
      <alignment horizontal="center"/>
    </xf>
    <xf numFmtId="0" fontId="3" fillId="0" borderId="4" xfId="1" applyFont="1" applyBorder="1" applyAlignment="1" applyProtection="1">
      <alignment horizontal="center" vertical="center" wrapText="1"/>
      <protection locked="0"/>
    </xf>
    <xf numFmtId="0" fontId="6" fillId="0" borderId="0" xfId="0" applyFont="1" applyAlignment="1">
      <alignment horizontal="center"/>
    </xf>
    <xf numFmtId="0" fontId="7" fillId="4" borderId="2" xfId="1" applyFont="1" applyFill="1" applyBorder="1" applyAlignment="1" applyProtection="1">
      <alignment horizontal="center" vertical="center" wrapText="1"/>
      <protection locked="0"/>
    </xf>
    <xf numFmtId="164" fontId="7" fillId="4" borderId="2" xfId="1" applyNumberFormat="1" applyFont="1" applyFill="1" applyBorder="1" applyAlignment="1" applyProtection="1">
      <alignment horizontal="center" vertical="center" wrapText="1"/>
      <protection locked="0"/>
    </xf>
    <xf numFmtId="0" fontId="7" fillId="4" borderId="10" xfId="1" applyFont="1" applyFill="1" applyBorder="1" applyAlignment="1" applyProtection="1">
      <alignment horizontal="center" vertical="center" wrapText="1"/>
      <protection locked="0"/>
    </xf>
    <xf numFmtId="0" fontId="7" fillId="4" borderId="6" xfId="1" applyFont="1" applyFill="1" applyBorder="1" applyAlignment="1" applyProtection="1">
      <alignment horizontal="center" vertical="center" wrapText="1"/>
      <protection locked="0"/>
    </xf>
    <xf numFmtId="164" fontId="4" fillId="5" borderId="2" xfId="1" applyNumberFormat="1" applyFont="1" applyFill="1" applyBorder="1" applyAlignment="1" applyProtection="1">
      <alignment horizontal="center" vertical="center" wrapText="1"/>
      <protection locked="0"/>
    </xf>
    <xf numFmtId="0" fontId="9" fillId="6" borderId="1" xfId="1" applyFont="1" applyFill="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0" fillId="0" borderId="2" xfId="0" applyBorder="1"/>
    <xf numFmtId="0" fontId="4" fillId="0" borderId="3" xfId="1" applyFont="1" applyBorder="1" applyAlignment="1" applyProtection="1">
      <alignment horizontal="center" vertical="center" wrapText="1"/>
      <protection locked="0"/>
    </xf>
    <xf numFmtId="0" fontId="3" fillId="3" borderId="3" xfId="1" applyFont="1" applyFill="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0" fillId="0" borderId="3" xfId="0" applyBorder="1"/>
    <xf numFmtId="0" fontId="5" fillId="0" borderId="0" xfId="0" applyFont="1" applyAlignment="1">
      <alignment horizontal="center" vertical="center" wrapText="1"/>
    </xf>
    <xf numFmtId="2" fontId="3" fillId="0" borderId="0" xfId="0" applyNumberFormat="1" applyFont="1" applyAlignment="1">
      <alignment horizontal="center" vertical="center" wrapText="1"/>
    </xf>
    <xf numFmtId="14" fontId="11" fillId="0" borderId="0" xfId="0" applyNumberFormat="1" applyFont="1" applyAlignment="1">
      <alignment horizontal="center" vertical="center" wrapText="1"/>
    </xf>
    <xf numFmtId="0" fontId="12" fillId="6" borderId="1" xfId="1" applyFont="1" applyFill="1" applyBorder="1" applyAlignment="1" applyProtection="1">
      <alignment horizontal="center" vertical="center" wrapText="1"/>
      <protection locked="0"/>
    </xf>
    <xf numFmtId="0" fontId="13" fillId="0" borderId="3" xfId="1" applyFont="1" applyBorder="1" applyAlignment="1" applyProtection="1">
      <alignment horizontal="center" vertical="center" wrapText="1"/>
      <protection locked="0"/>
    </xf>
    <xf numFmtId="0" fontId="13" fillId="3" borderId="3" xfId="1" applyFont="1" applyFill="1" applyBorder="1" applyAlignment="1" applyProtection="1">
      <alignment horizontal="center" vertical="center" wrapText="1"/>
      <protection locked="0"/>
    </xf>
    <xf numFmtId="0" fontId="14" fillId="0" borderId="0" xfId="1" applyFont="1" applyAlignment="1">
      <alignment horizontal="center" vertical="center" wrapText="1"/>
    </xf>
    <xf numFmtId="0" fontId="15" fillId="0" borderId="0" xfId="1" applyFont="1" applyAlignment="1" applyProtection="1">
      <alignment horizontal="center" vertical="center" wrapText="1"/>
      <protection locked="0"/>
    </xf>
    <xf numFmtId="0" fontId="16" fillId="0" borderId="0" xfId="0" applyFont="1"/>
    <xf numFmtId="0" fontId="13" fillId="0" borderId="2" xfId="1" applyFont="1" applyBorder="1" applyAlignment="1" applyProtection="1">
      <alignment horizontal="center" vertical="center" wrapText="1"/>
      <protection locked="0"/>
    </xf>
    <xf numFmtId="0" fontId="13" fillId="0" borderId="0" xfId="0" applyFont="1" applyAlignment="1">
      <alignment horizontal="center" vertical="center" wrapText="1"/>
    </xf>
    <xf numFmtId="0" fontId="15" fillId="0" borderId="0" xfId="0" applyFont="1" applyAlignment="1">
      <alignment horizontal="center" vertical="center" wrapText="1"/>
    </xf>
    <xf numFmtId="0" fontId="13" fillId="2" borderId="3" xfId="1" applyFont="1" applyFill="1" applyBorder="1" applyAlignment="1" applyProtection="1">
      <alignment horizontal="center" vertical="center" wrapText="1"/>
      <protection locked="0"/>
    </xf>
    <xf numFmtId="0" fontId="13" fillId="2" borderId="2" xfId="1" applyFont="1" applyFill="1" applyBorder="1" applyAlignment="1" applyProtection="1">
      <alignment horizontal="center" vertical="center" wrapText="1"/>
      <protection locked="0"/>
    </xf>
    <xf numFmtId="0" fontId="0" fillId="0" borderId="0" xfId="0" applyAlignment="1">
      <alignment horizontal="center" vertical="center" wrapText="1"/>
    </xf>
    <xf numFmtId="0" fontId="6" fillId="0" borderId="0" xfId="0" applyFont="1" applyAlignment="1">
      <alignment horizontal="center" vertical="center" wrapText="1"/>
    </xf>
    <xf numFmtId="49" fontId="0" fillId="0" borderId="0" xfId="0" applyNumberFormat="1" applyAlignment="1">
      <alignment vertical="center" wrapText="1"/>
    </xf>
    <xf numFmtId="49" fontId="18" fillId="0" borderId="2" xfId="0" applyNumberFormat="1" applyFont="1" applyBorder="1" applyAlignment="1">
      <alignment horizontal="center" vertical="center" wrapText="1"/>
    </xf>
    <xf numFmtId="0" fontId="3" fillId="0" borderId="2" xfId="1" applyFont="1" applyBorder="1" applyAlignment="1" applyProtection="1">
      <alignment horizontal="center" vertical="center" wrapText="1"/>
      <protection locked="0"/>
    </xf>
    <xf numFmtId="0" fontId="19" fillId="6" borderId="1" xfId="1" applyFont="1" applyFill="1" applyBorder="1" applyAlignment="1" applyProtection="1">
      <alignment horizontal="center" vertical="center" wrapText="1"/>
      <protection locked="0"/>
    </xf>
    <xf numFmtId="0" fontId="10" fillId="0" borderId="3" xfId="1" applyFont="1" applyBorder="1" applyAlignment="1" applyProtection="1">
      <alignment horizontal="center" vertical="center" wrapText="1"/>
      <protection locked="0"/>
    </xf>
    <xf numFmtId="0" fontId="10" fillId="3" borderId="3" xfId="1" applyFont="1" applyFill="1" applyBorder="1" applyAlignment="1" applyProtection="1">
      <alignment horizontal="center" vertical="center" wrapText="1"/>
      <protection locked="0"/>
    </xf>
    <xf numFmtId="0" fontId="20" fillId="0" borderId="0" xfId="1" applyFont="1" applyAlignment="1">
      <alignment horizontal="center" vertical="center" wrapText="1"/>
    </xf>
    <xf numFmtId="0" fontId="11" fillId="0" borderId="0" xfId="0" applyFont="1" applyAlignment="1">
      <alignment horizontal="center" vertical="center" wrapText="1"/>
    </xf>
    <xf numFmtId="2" fontId="11" fillId="0" borderId="0" xfId="0" applyNumberFormat="1" applyFont="1" applyAlignment="1">
      <alignment horizontal="center" vertical="center" wrapText="1"/>
    </xf>
    <xf numFmtId="0" fontId="3" fillId="7" borderId="3" xfId="1" applyFont="1" applyFill="1" applyBorder="1" applyAlignment="1" applyProtection="1">
      <alignment horizontal="center" vertical="center" wrapText="1"/>
      <protection locked="0"/>
    </xf>
    <xf numFmtId="0" fontId="3" fillId="7" borderId="2" xfId="1" applyFont="1" applyFill="1" applyBorder="1" applyAlignment="1" applyProtection="1">
      <alignment horizontal="center" vertical="center" wrapText="1"/>
      <protection locked="0"/>
    </xf>
    <xf numFmtId="0" fontId="3" fillId="0" borderId="0" xfId="1" applyFont="1" applyAlignment="1" applyProtection="1">
      <alignment horizontal="center" vertical="center" wrapText="1"/>
      <protection locked="0"/>
    </xf>
    <xf numFmtId="164" fontId="4" fillId="0" borderId="2" xfId="1" applyNumberFormat="1" applyFont="1" applyBorder="1" applyAlignment="1" applyProtection="1">
      <alignment horizontal="center" vertical="center" wrapText="1"/>
      <protection locked="0"/>
    </xf>
    <xf numFmtId="0" fontId="3" fillId="0" borderId="10" xfId="1" applyFont="1" applyBorder="1" applyAlignment="1" applyProtection="1">
      <alignment horizontal="center" vertical="center" wrapText="1"/>
      <protection locked="0"/>
    </xf>
    <xf numFmtId="0" fontId="3" fillId="0" borderId="15" xfId="1" applyFont="1" applyBorder="1" applyAlignment="1" applyProtection="1">
      <alignment horizontal="center" vertical="center" wrapText="1"/>
      <protection locked="0"/>
    </xf>
    <xf numFmtId="0" fontId="3" fillId="0" borderId="6" xfId="0" applyFont="1" applyBorder="1" applyAlignment="1">
      <alignment horizontal="justify" vertical="center"/>
    </xf>
    <xf numFmtId="0" fontId="3" fillId="0" borderId="2" xfId="1" applyFont="1" applyBorder="1" applyAlignment="1" applyProtection="1">
      <alignment horizontal="justify" vertical="center" wrapText="1"/>
      <protection locked="0"/>
    </xf>
    <xf numFmtId="0" fontId="3" fillId="0" borderId="1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2" xfId="0" applyBorder="1" applyAlignment="1">
      <alignment horizontal="center"/>
    </xf>
    <xf numFmtId="0" fontId="3" fillId="0" borderId="6" xfId="0" applyFont="1" applyBorder="1" applyAlignment="1">
      <alignment horizontal="justify"/>
    </xf>
    <xf numFmtId="0" fontId="3" fillId="0" borderId="0" xfId="0" applyFont="1" applyAlignment="1">
      <alignment horizontal="center" vertical="center" wrapText="1"/>
    </xf>
    <xf numFmtId="0" fontId="3" fillId="0" borderId="0" xfId="0" applyFont="1"/>
    <xf numFmtId="0" fontId="3" fillId="0" borderId="2" xfId="0" applyFont="1" applyBorder="1" applyAlignment="1">
      <alignment horizontal="center" vertical="center"/>
    </xf>
    <xf numFmtId="49" fontId="3" fillId="0" borderId="2" xfId="0" applyNumberFormat="1" applyFont="1" applyBorder="1" applyAlignment="1">
      <alignment horizontal="justify" vertical="center" wrapText="1"/>
    </xf>
    <xf numFmtId="0" fontId="3" fillId="0" borderId="3" xfId="0" applyFont="1" applyBorder="1" applyAlignment="1">
      <alignment horizontal="justify"/>
    </xf>
    <xf numFmtId="0" fontId="3" fillId="0" borderId="0" xfId="0" applyFont="1" applyAlignment="1">
      <alignment horizontal="justify"/>
    </xf>
    <xf numFmtId="0" fontId="3" fillId="0" borderId="0" xfId="0" applyFont="1" applyAlignment="1">
      <alignment horizontal="center"/>
    </xf>
    <xf numFmtId="164" fontId="3" fillId="0" borderId="0" xfId="0" applyNumberFormat="1" applyFont="1" applyAlignment="1">
      <alignment horizontal="center"/>
    </xf>
    <xf numFmtId="0" fontId="3" fillId="3" borderId="2" xfId="1" applyFont="1" applyFill="1" applyBorder="1" applyAlignment="1" applyProtection="1">
      <alignment horizontal="justify" vertical="center" wrapText="1"/>
      <protection locked="0"/>
    </xf>
    <xf numFmtId="0" fontId="22" fillId="0" borderId="0" xfId="0" applyFont="1" applyAlignment="1">
      <alignment horizontal="justify" vertical="center"/>
    </xf>
    <xf numFmtId="0" fontId="3" fillId="3" borderId="11" xfId="1" applyFont="1" applyFill="1" applyBorder="1" applyAlignment="1" applyProtection="1">
      <alignment horizontal="justify" vertical="center" wrapText="1"/>
      <protection locked="0"/>
    </xf>
    <xf numFmtId="0" fontId="3" fillId="0" borderId="3" xfId="0" applyFont="1" applyBorder="1" applyAlignment="1">
      <alignment horizontal="justify" vertical="center"/>
    </xf>
    <xf numFmtId="164" fontId="4" fillId="0" borderId="14" xfId="1" applyNumberFormat="1" applyFont="1" applyBorder="1" applyAlignment="1" applyProtection="1">
      <alignment horizontal="center" vertical="center" wrapText="1"/>
      <protection locked="0"/>
    </xf>
    <xf numFmtId="0" fontId="3" fillId="0" borderId="3" xfId="0" applyFont="1" applyBorder="1" applyAlignment="1">
      <alignment horizontal="center"/>
    </xf>
    <xf numFmtId="0" fontId="3" fillId="0" borderId="5" xfId="1" applyFont="1" applyBorder="1" applyAlignment="1" applyProtection="1">
      <alignment horizontal="center" vertical="center" wrapText="1"/>
      <protection locked="0"/>
    </xf>
    <xf numFmtId="0" fontId="3" fillId="0" borderId="5" xfId="0" applyFont="1" applyBorder="1" applyAlignment="1">
      <alignment horizontal="center" vertical="center"/>
    </xf>
    <xf numFmtId="49" fontId="3" fillId="0" borderId="5" xfId="0" applyNumberFormat="1" applyFont="1" applyBorder="1" applyAlignment="1">
      <alignment horizontal="justify" vertical="center" wrapText="1"/>
    </xf>
    <xf numFmtId="0" fontId="3" fillId="0" borderId="5" xfId="1" applyFont="1" applyBorder="1" applyAlignment="1" applyProtection="1">
      <alignment vertical="center" wrapText="1"/>
      <protection locked="0"/>
    </xf>
    <xf numFmtId="0" fontId="3" fillId="0" borderId="3" xfId="0" applyFont="1" applyBorder="1" applyAlignment="1">
      <alignment horizontal="center" vertical="center"/>
    </xf>
    <xf numFmtId="49" fontId="3" fillId="0" borderId="2" xfId="0" applyNumberFormat="1" applyFont="1" applyBorder="1" applyAlignment="1">
      <alignment horizontal="justify" vertical="center"/>
    </xf>
    <xf numFmtId="0" fontId="3" fillId="0" borderId="2" xfId="0" applyFont="1" applyBorder="1" applyAlignment="1">
      <alignment horizontal="justify" vertical="center"/>
    </xf>
    <xf numFmtId="0" fontId="3" fillId="0" borderId="3" xfId="1" applyFont="1" applyBorder="1" applyAlignment="1" applyProtection="1">
      <alignment horizontal="left" vertical="center" wrapText="1"/>
      <protection locked="0"/>
    </xf>
    <xf numFmtId="49" fontId="3" fillId="0" borderId="2" xfId="0" applyNumberFormat="1" applyFont="1" applyBorder="1" applyAlignment="1">
      <alignment horizontal="left" vertical="center" wrapText="1"/>
    </xf>
    <xf numFmtId="0" fontId="23" fillId="0" borderId="3" xfId="1" applyFont="1" applyBorder="1" applyAlignment="1" applyProtection="1">
      <alignment vertical="center" wrapText="1"/>
      <protection locked="0"/>
    </xf>
    <xf numFmtId="0" fontId="23" fillId="0" borderId="3" xfId="1" applyFont="1" applyBorder="1" applyAlignment="1" applyProtection="1">
      <alignment horizontal="left" vertical="center" wrapText="1"/>
      <protection locked="0"/>
    </xf>
    <xf numFmtId="0" fontId="3" fillId="0" borderId="6" xfId="1" applyFont="1" applyBorder="1" applyAlignment="1" applyProtection="1">
      <alignment horizontal="left" vertical="center" wrapText="1"/>
      <protection locked="0"/>
    </xf>
    <xf numFmtId="0" fontId="24" fillId="4" borderId="2"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49" fontId="3" fillId="0" borderId="2" xfId="0" applyNumberFormat="1" applyFont="1" applyBorder="1" applyAlignment="1">
      <alignment horizontal="left" vertical="center" wrapText="1"/>
    </xf>
    <xf numFmtId="0" fontId="23" fillId="0" borderId="6" xfId="1" applyFont="1" applyBorder="1" applyAlignment="1" applyProtection="1">
      <alignment horizontal="left" vertical="center" wrapText="1"/>
      <protection locked="0"/>
    </xf>
    <xf numFmtId="0" fontId="23" fillId="0" borderId="6" xfId="1" applyFont="1" applyBorder="1" applyAlignment="1" applyProtection="1">
      <alignment vertical="center" wrapText="1"/>
      <protection locked="0"/>
    </xf>
    <xf numFmtId="164" fontId="4" fillId="0" borderId="6" xfId="1" applyNumberFormat="1" applyFont="1" applyBorder="1" applyAlignment="1" applyProtection="1">
      <alignment horizontal="center" vertical="center" wrapText="1"/>
      <protection locked="0"/>
    </xf>
    <xf numFmtId="0" fontId="7" fillId="0" borderId="5" xfId="1" applyFont="1" applyFill="1" applyBorder="1" applyAlignment="1" applyProtection="1">
      <alignment horizontal="center" vertical="center" wrapText="1"/>
      <protection locked="0"/>
    </xf>
    <xf numFmtId="0" fontId="7" fillId="0" borderId="2" xfId="1" applyFont="1" applyFill="1" applyBorder="1" applyAlignment="1" applyProtection="1">
      <alignment horizontal="center" vertical="center" wrapText="1"/>
      <protection locked="0"/>
    </xf>
    <xf numFmtId="0" fontId="7" fillId="0" borderId="3" xfId="1" applyFont="1" applyFill="1" applyBorder="1" applyAlignment="1" applyProtection="1">
      <alignment horizontal="center" vertical="center" wrapText="1"/>
      <protection locked="0"/>
    </xf>
    <xf numFmtId="0" fontId="7" fillId="0" borderId="10"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center" vertical="center" wrapText="1"/>
      <protection locked="0"/>
    </xf>
    <xf numFmtId="164" fontId="7" fillId="0" borderId="3" xfId="1" applyNumberFormat="1" applyFont="1" applyFill="1" applyBorder="1" applyAlignment="1" applyProtection="1">
      <alignment horizontal="center" vertical="center" wrapText="1"/>
      <protection locked="0"/>
    </xf>
    <xf numFmtId="0" fontId="24" fillId="0" borderId="2" xfId="0" applyFont="1" applyFill="1" applyBorder="1" applyAlignment="1">
      <alignment horizontal="center" vertical="center" wrapText="1"/>
    </xf>
    <xf numFmtId="0" fontId="6" fillId="0" borderId="0" xfId="0" applyFont="1" applyFill="1" applyAlignment="1">
      <alignment horizontal="center"/>
    </xf>
    <xf numFmtId="0" fontId="8" fillId="5" borderId="0" xfId="0" applyFont="1" applyFill="1" applyAlignment="1">
      <alignment horizontal="center" vertical="center"/>
    </xf>
    <xf numFmtId="0" fontId="3" fillId="0" borderId="2" xfId="0" applyFont="1" applyBorder="1" applyAlignment="1">
      <alignment horizontal="center" vertical="center" wrapText="1"/>
    </xf>
    <xf numFmtId="0" fontId="3" fillId="3" borderId="2" xfId="1" applyFont="1" applyFill="1" applyBorder="1" applyAlignment="1" applyProtection="1">
      <alignment horizontal="justify" vertical="center" wrapText="1"/>
      <protection locked="0"/>
    </xf>
    <xf numFmtId="0" fontId="3" fillId="0" borderId="2" xfId="1" applyFont="1" applyBorder="1" applyAlignment="1" applyProtection="1">
      <alignment horizontal="justify" vertical="center" wrapText="1"/>
      <protection locked="0"/>
    </xf>
    <xf numFmtId="0" fontId="3" fillId="0" borderId="6" xfId="1" applyFont="1" applyBorder="1" applyAlignment="1" applyProtection="1">
      <alignment horizontal="justify" vertical="center" wrapText="1"/>
      <protection locked="0"/>
    </xf>
    <xf numFmtId="0" fontId="3" fillId="0" borderId="11" xfId="1" applyFont="1" applyBorder="1" applyAlignment="1" applyProtection="1">
      <alignment horizontal="justify" vertical="center" wrapText="1"/>
      <protection locked="0"/>
    </xf>
    <xf numFmtId="0" fontId="3" fillId="0" borderId="12" xfId="1" applyFont="1" applyBorder="1" applyAlignment="1" applyProtection="1">
      <alignment horizontal="justify" vertical="center" wrapText="1"/>
      <protection locked="0"/>
    </xf>
    <xf numFmtId="0" fontId="3" fillId="0" borderId="5" xfId="1" applyFont="1" applyBorder="1" applyAlignment="1" applyProtection="1">
      <alignment horizontal="justify" vertical="center" wrapText="1"/>
      <protection locked="0"/>
    </xf>
    <xf numFmtId="0" fontId="3" fillId="3" borderId="11" xfId="1" applyFont="1" applyFill="1" applyBorder="1" applyAlignment="1" applyProtection="1">
      <alignment horizontal="justify" vertical="center" wrapText="1"/>
      <protection locked="0"/>
    </xf>
    <xf numFmtId="0" fontId="3" fillId="3" borderId="12" xfId="1" applyFont="1" applyFill="1" applyBorder="1" applyAlignment="1" applyProtection="1">
      <alignment horizontal="justify" vertical="center" wrapText="1"/>
      <protection locked="0"/>
    </xf>
    <xf numFmtId="0" fontId="3" fillId="3" borderId="5" xfId="1" applyFont="1" applyFill="1" applyBorder="1" applyAlignment="1" applyProtection="1">
      <alignment horizontal="justify" vertical="center" wrapText="1"/>
      <protection locked="0"/>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xf>
    <xf numFmtId="0" fontId="3" fillId="0" borderId="14" xfId="0" applyFont="1" applyBorder="1" applyAlignment="1">
      <alignment horizontal="center"/>
    </xf>
    <xf numFmtId="0" fontId="3" fillId="0" borderId="3" xfId="0" applyFont="1" applyBorder="1" applyAlignment="1">
      <alignment horizontal="center"/>
    </xf>
    <xf numFmtId="0" fontId="3" fillId="0" borderId="7" xfId="1" applyFont="1" applyBorder="1" applyAlignment="1" applyProtection="1">
      <alignment horizontal="center" vertical="center" wrapText="1"/>
      <protection locked="0"/>
    </xf>
    <xf numFmtId="0" fontId="3" fillId="0" borderId="8" xfId="1" applyFont="1" applyBorder="1" applyAlignment="1" applyProtection="1">
      <alignment horizontal="center" vertical="center" wrapText="1"/>
      <protection locked="0"/>
    </xf>
    <xf numFmtId="0" fontId="3" fillId="0" borderId="9" xfId="1" applyFont="1" applyBorder="1" applyAlignment="1" applyProtection="1">
      <alignment horizontal="center" vertical="center" wrapText="1"/>
      <protection locked="0"/>
    </xf>
    <xf numFmtId="164" fontId="4" fillId="0" borderId="11" xfId="1" applyNumberFormat="1" applyFont="1" applyBorder="1" applyAlignment="1" applyProtection="1">
      <alignment horizontal="center" vertical="center" wrapText="1"/>
      <protection locked="0"/>
    </xf>
    <xf numFmtId="164" fontId="4" fillId="0" borderId="12" xfId="1" applyNumberFormat="1" applyFont="1" applyBorder="1" applyAlignment="1" applyProtection="1">
      <alignment horizontal="center" vertical="center" wrapText="1"/>
      <protection locked="0"/>
    </xf>
    <xf numFmtId="164" fontId="4" fillId="0" borderId="5" xfId="1" applyNumberFormat="1" applyFont="1" applyBorder="1" applyAlignment="1" applyProtection="1">
      <alignment horizontal="center" vertical="center" wrapText="1"/>
      <protection locked="0"/>
    </xf>
    <xf numFmtId="0" fontId="3" fillId="0" borderId="11" xfId="1" applyFont="1" applyBorder="1" applyAlignment="1" applyProtection="1">
      <alignment horizontal="center" vertical="center" wrapText="1"/>
      <protection locked="0"/>
    </xf>
    <xf numFmtId="0" fontId="3" fillId="0" borderId="12" xfId="1" applyFont="1" applyBorder="1" applyAlignment="1" applyProtection="1">
      <alignment horizontal="center" vertical="center" wrapText="1"/>
      <protection locked="0"/>
    </xf>
    <xf numFmtId="0" fontId="3" fillId="0" borderId="5" xfId="1" applyFont="1" applyBorder="1" applyAlignment="1" applyProtection="1">
      <alignment horizontal="center" vertical="center" wrapText="1"/>
      <protection locked="0"/>
    </xf>
    <xf numFmtId="0" fontId="3" fillId="0" borderId="10" xfId="1" applyFont="1" applyBorder="1" applyAlignment="1" applyProtection="1">
      <alignment horizontal="center" vertical="center" wrapText="1"/>
      <protection locked="0"/>
    </xf>
    <xf numFmtId="0" fontId="3" fillId="0" borderId="6" xfId="1" applyFont="1" applyBorder="1" applyAlignment="1" applyProtection="1">
      <alignment horizontal="center" vertical="center" wrapText="1"/>
      <protection locked="0"/>
    </xf>
    <xf numFmtId="0" fontId="1" fillId="5" borderId="0" xfId="0" applyFont="1" applyFill="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0" borderId="5" xfId="0" applyFont="1" applyBorder="1" applyAlignment="1">
      <alignment horizontal="center" vertical="center"/>
    </xf>
    <xf numFmtId="0" fontId="3" fillId="0" borderId="13" xfId="1" applyFont="1" applyBorder="1" applyAlignment="1" applyProtection="1">
      <alignment horizontal="center" vertical="center" wrapText="1"/>
      <protection locked="0"/>
    </xf>
    <xf numFmtId="0" fontId="3" fillId="0" borderId="14" xfId="1" applyFont="1" applyBorder="1" applyAlignment="1" applyProtection="1">
      <alignment horizontal="center" vertical="center" wrapText="1"/>
      <protection locked="0"/>
    </xf>
    <xf numFmtId="0" fontId="3" fillId="0" borderId="3" xfId="1" applyFont="1" applyBorder="1" applyAlignment="1" applyProtection="1">
      <alignment horizontal="center" vertical="center" wrapText="1"/>
      <protection locked="0"/>
    </xf>
    <xf numFmtId="0" fontId="3" fillId="3" borderId="11" xfId="1" applyFont="1" applyFill="1" applyBorder="1" applyAlignment="1" applyProtection="1">
      <alignment horizontal="center" vertical="center" wrapText="1"/>
      <protection locked="0"/>
    </xf>
    <xf numFmtId="0" fontId="3" fillId="3" borderId="12" xfId="1" applyFont="1" applyFill="1" applyBorder="1" applyAlignment="1" applyProtection="1">
      <alignment horizontal="center" vertical="center" wrapText="1"/>
      <protection locked="0"/>
    </xf>
    <xf numFmtId="0" fontId="3" fillId="3" borderId="5" xfId="1" applyFont="1" applyFill="1" applyBorder="1" applyAlignment="1" applyProtection="1">
      <alignment horizontal="center" vertical="center" wrapText="1"/>
      <protection locked="0"/>
    </xf>
    <xf numFmtId="164" fontId="4" fillId="5" borderId="7" xfId="1" applyNumberFormat="1" applyFont="1" applyFill="1" applyBorder="1" applyAlignment="1" applyProtection="1">
      <alignment horizontal="center" vertical="center" wrapText="1"/>
      <protection locked="0"/>
    </xf>
    <xf numFmtId="164" fontId="4" fillId="5" borderId="8" xfId="1" applyNumberFormat="1" applyFont="1" applyFill="1" applyBorder="1" applyAlignment="1" applyProtection="1">
      <alignment horizontal="center" vertical="center" wrapText="1"/>
      <protection locked="0"/>
    </xf>
    <xf numFmtId="0" fontId="1" fillId="2" borderId="0" xfId="0" applyFont="1" applyFill="1" applyAlignment="1">
      <alignment horizontal="center" vertical="center"/>
    </xf>
    <xf numFmtId="0" fontId="3" fillId="0" borderId="10" xfId="0" applyFont="1" applyBorder="1" applyAlignment="1">
      <alignment horizontal="center" vertical="center"/>
    </xf>
    <xf numFmtId="0" fontId="3" fillId="0" borderId="6" xfId="0" applyFont="1" applyBorder="1" applyAlignment="1">
      <alignment horizontal="center" vertical="center"/>
    </xf>
    <xf numFmtId="49" fontId="3" fillId="0" borderId="11" xfId="0" applyNumberFormat="1" applyFont="1" applyBorder="1" applyAlignment="1">
      <alignment horizontal="justify" vertical="center" wrapText="1"/>
    </xf>
    <xf numFmtId="49" fontId="3" fillId="0" borderId="5" xfId="0" applyNumberFormat="1" applyFont="1" applyBorder="1" applyAlignment="1">
      <alignment horizontal="justify" vertical="center" wrapText="1"/>
    </xf>
    <xf numFmtId="0" fontId="3" fillId="0" borderId="11" xfId="1" applyFont="1" applyBorder="1" applyAlignment="1" applyProtection="1">
      <alignment vertical="center" wrapText="1"/>
      <protection locked="0"/>
    </xf>
    <xf numFmtId="0" fontId="3" fillId="0" borderId="5" xfId="1" applyFont="1" applyBorder="1" applyAlignment="1" applyProtection="1">
      <alignment vertical="center" wrapText="1"/>
      <protection locked="0"/>
    </xf>
    <xf numFmtId="49" fontId="3" fillId="0" borderId="10" xfId="1" applyNumberFormat="1" applyFont="1" applyBorder="1" applyAlignment="1" applyProtection="1">
      <alignment horizontal="center" vertical="center" wrapText="1"/>
      <protection locked="0"/>
    </xf>
    <xf numFmtId="49" fontId="3" fillId="0" borderId="6" xfId="1" applyNumberFormat="1" applyFont="1" applyBorder="1" applyAlignment="1" applyProtection="1">
      <alignment horizontal="center" vertical="center" wrapText="1"/>
      <protection locked="0"/>
    </xf>
    <xf numFmtId="0" fontId="7" fillId="0" borderId="10" xfId="1" applyFont="1" applyFill="1" applyBorder="1" applyAlignment="1" applyProtection="1">
      <alignment horizontal="center" vertical="center" wrapText="1"/>
      <protection locked="0"/>
    </xf>
    <xf numFmtId="0" fontId="7" fillId="0" borderId="15" xfId="1" applyFont="1" applyFill="1" applyBorder="1" applyAlignment="1" applyProtection="1">
      <alignment horizontal="center" vertical="center" wrapText="1"/>
      <protection locked="0"/>
    </xf>
    <xf numFmtId="0" fontId="7" fillId="0" borderId="6" xfId="1" applyFont="1" applyFill="1" applyBorder="1" applyAlignment="1" applyProtection="1">
      <alignment horizontal="center" vertical="center" wrapText="1"/>
      <protection locked="0"/>
    </xf>
    <xf numFmtId="0" fontId="8" fillId="5" borderId="14" xfId="0" applyFont="1" applyFill="1" applyBorder="1" applyAlignment="1">
      <alignment horizontal="center" vertical="center"/>
    </xf>
    <xf numFmtId="0" fontId="1" fillId="5" borderId="14" xfId="0" applyFont="1" applyFill="1" applyBorder="1" applyAlignment="1">
      <alignment horizontal="center" vertical="center"/>
    </xf>
    <xf numFmtId="49" fontId="3" fillId="0" borderId="13" xfId="0" applyNumberFormat="1" applyFont="1" applyBorder="1" applyAlignment="1">
      <alignment horizontal="justify" vertical="center" wrapText="1"/>
    </xf>
    <xf numFmtId="49" fontId="3" fillId="0" borderId="14" xfId="0" applyNumberFormat="1" applyFont="1" applyBorder="1" applyAlignment="1">
      <alignment horizontal="justify" vertical="center" wrapText="1"/>
    </xf>
    <xf numFmtId="0" fontId="3" fillId="0" borderId="13" xfId="0" applyFont="1" applyBorder="1" applyAlignment="1">
      <alignment horizontal="center" vertical="center"/>
    </xf>
    <xf numFmtId="0" fontId="3" fillId="0" borderId="3" xfId="0" applyFont="1" applyBorder="1" applyAlignment="1">
      <alignment horizontal="center" vertical="center"/>
    </xf>
  </cellXfs>
  <cellStyles count="2">
    <cellStyle name="Normale" xfId="0" builtinId="0"/>
    <cellStyle name="Normale 2" xfId="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RSIAL/Obiettivi%20strategici%202022/2021-01-20%20-%20Obiettivi%20Operativi%202022%20Patrimoni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biettivi Strategici"/>
      <sheetName val="Area Risorse Umane"/>
      <sheetName val="Area Affari Legali"/>
      <sheetName val="prop. Area Affari Legali"/>
      <sheetName val="Area Patrimonio Acquisti"/>
      <sheetName val="prop. Area Patrim_Acquisti"/>
      <sheetName val="Area Promozione"/>
      <sheetName val="prop. Area Promozione"/>
      <sheetName val="Area Svil. Terr PSR"/>
      <sheetName val="prop. Area Svil. Territ."/>
      <sheetName val="Area Tutela Qualità"/>
      <sheetName val="prop. Area Tut. Ris. Qual."/>
      <sheetName val="Foglio1"/>
      <sheetName val="Area Sperimentazione"/>
      <sheetName val="prop. Sperimentazione"/>
      <sheetName val="Staff Anticorruzione"/>
      <sheetName val="prop. Staff Anticorruzione"/>
      <sheetName val="Staff Sistemi Informativi"/>
      <sheetName val="prop. Staff Sistemi Informativi"/>
      <sheetName val="Area Contabilità Bilancio"/>
      <sheetName val="prop. bilancio"/>
    </sheetNames>
    <sheetDataSet>
      <sheetData sheetId="0">
        <row r="2">
          <cell r="B2" t="str">
            <v>Migliorare l'efficienza, la celerità e le performances organizzative e funzionali dell'Agenzia, in particolare: promuovendo la modernizzazione ed il miglioramento qualitativo del sistema informatico (piano di transizione digitale, anche attraverso investimenti in supporti hardware e infrastrutture digitali, utilizzazione di applicativi e banche dati, anche funzionali al lavoro agile); promuovendo l’aggiornamento del personale tramite un piano di formazione che soddisfi le esigenze normative e la valorizzazione di tutto il personale (dirigente e non dirigente); proseguendo l’attuazione dei piani assunzionali 2021–2022.</v>
          </cell>
        </row>
        <row r="3">
          <cell r="B3" t="str">
            <v>Valorizzare nuove ricerche nonché l'innovazione del sistema agricolo e agro-alimentare del Lazio e promuovere il trasferimento della conoscenza attraverso il raccordo tra il sistema produttivo ed il mondo della ricerca e della didattica. In tale direzione: incrementare la conoscenza e la valorizzazione delle attività delle aziende dimostrative dell'Agenzia, contribuire alla promozione del miglioramento delle tecniche di produzione e dell'attitudine al mercato delle imprese</v>
          </cell>
        </row>
        <row r="5">
          <cell r="B5" t="str">
            <v>Miglioramento dei servizi di orientamento e assistenza tecnica nei settori più strategici del sistema agricolo regionale, con particolare riferimento ai settori in crisi, nonché nella promozione di sistemi agricoli e zootecnici sostenibili, nella promozione della biodiversità, nella promozione del miglioramento della qualità dei prodotti e della gestione dei marchi presenti nell’integrazione delle filiere e nel sostegno a: sviluppo dei distretti produttivi; implementazione e sviluppo razionale della diversificazione delle attività delle imprese agricole; individuazione di modalità atte a conseguire semplificazione e certezza delle procedure amministrative per l’avvio delle attività agro-silvo-pastorali; pianificazione agricola regionale</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topLeftCell="A10" zoomScale="115" zoomScaleNormal="115" workbookViewId="0">
      <selection activeCell="B6" sqref="B6"/>
    </sheetView>
  </sheetViews>
  <sheetFormatPr defaultRowHeight="15" x14ac:dyDescent="0.25"/>
  <cols>
    <col min="1" max="1" width="4" style="6" customWidth="1"/>
    <col min="2" max="2" width="67.85546875" style="42" customWidth="1"/>
  </cols>
  <sheetData>
    <row r="1" spans="1:2" x14ac:dyDescent="0.25">
      <c r="A1" s="61" t="s">
        <v>33</v>
      </c>
      <c r="B1" s="43" t="s">
        <v>32</v>
      </c>
    </row>
    <row r="2" spans="1:2" s="64" customFormat="1" ht="114" x14ac:dyDescent="0.2">
      <c r="A2" s="65">
        <v>1</v>
      </c>
      <c r="B2" s="66" t="s">
        <v>217</v>
      </c>
    </row>
    <row r="3" spans="1:2" s="64" customFormat="1" ht="114" x14ac:dyDescent="0.2">
      <c r="A3" s="65">
        <v>2</v>
      </c>
      <c r="B3" s="66" t="str">
        <f>'[1]Obiettivi Strategici'!B3</f>
        <v>Valorizzare nuove ricerche nonché l'innovazione del sistema agricolo e agro-alimentare del Lazio e promuovere il trasferimento della conoscenza attraverso il raccordo tra il sistema produttivo ed il mondo della ricerca e della didattica. In tale direzione: incrementare la conoscenza e la valorizzazione delle attività delle aziende dimostrative dell'Agenzia, contribuire alla promozione del miglioramento delle tecniche di produzione e dell'attitudine al mercato delle imprese</v>
      </c>
    </row>
    <row r="4" spans="1:2" s="64" customFormat="1" ht="171" x14ac:dyDescent="0.2">
      <c r="A4" s="65">
        <v>3</v>
      </c>
      <c r="B4" s="66" t="s">
        <v>218</v>
      </c>
    </row>
    <row r="5" spans="1:2" s="64" customFormat="1" ht="156.75" x14ac:dyDescent="0.2">
      <c r="A5" s="65">
        <v>4</v>
      </c>
      <c r="B5" s="82" t="str">
        <f>'[1]Obiettivi Strategici'!B5</f>
        <v>Miglioramento dei servizi di orientamento e assistenza tecnica nei settori più strategici del sistema agricolo regionale, con particolare riferimento ai settori in crisi, nonché nella promozione di sistemi agricoli e zootecnici sostenibili, nella promozione della biodiversità, nella promozione del miglioramento della qualità dei prodotti e della gestione dei marchi presenti nell’integrazione delle filiere e nel sostegno a: sviluppo dei distretti produttivi; implementazione e sviluppo razionale della diversificazione delle attività delle imprese agricole; individuazione di modalità atte a conseguire semplificazione e certezza delle procedure amministrative per l’avvio delle attività agro-silvo-pastorali; pianificazione agricola regionale</v>
      </c>
    </row>
    <row r="6" spans="1:2" s="64" customFormat="1" ht="71.25" x14ac:dyDescent="0.2">
      <c r="A6" s="65">
        <v>5</v>
      </c>
      <c r="B6" s="83" t="s">
        <v>215</v>
      </c>
    </row>
    <row r="7" spans="1:2" x14ac:dyDescent="0.25">
      <c r="B7" s="72"/>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4"/>
  <sheetViews>
    <sheetView showGridLines="0" zoomScaleNormal="100" zoomScalePageLayoutView="55" workbookViewId="0">
      <pane ySplit="3" topLeftCell="A4" activePane="bottomLeft" state="frozen"/>
      <selection pane="bottomLeft" activeCell="H8" sqref="H8:H10"/>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1" style="4" customWidth="1"/>
    <col min="7" max="7" width="31.5703125" style="4" customWidth="1"/>
    <col min="8" max="8" width="34.85546875" style="4" customWidth="1"/>
    <col min="9" max="9" width="10.42578125" style="10" customWidth="1"/>
    <col min="10" max="10" width="18.5703125" style="40" customWidth="1"/>
  </cols>
  <sheetData>
    <row r="1" spans="1:10" ht="23.25" x14ac:dyDescent="0.25">
      <c r="A1" s="104" t="s">
        <v>62</v>
      </c>
      <c r="B1" s="104"/>
      <c r="C1" s="104"/>
      <c r="D1" s="104"/>
      <c r="E1" s="104"/>
      <c r="F1" s="104"/>
      <c r="G1" s="104"/>
      <c r="H1" s="104"/>
      <c r="I1" s="104"/>
    </row>
    <row r="2" spans="1:10" ht="18.75" x14ac:dyDescent="0.25">
      <c r="A2" s="132" t="s">
        <v>8</v>
      </c>
      <c r="B2" s="132"/>
      <c r="C2" s="132"/>
      <c r="D2" s="132"/>
      <c r="E2" s="132"/>
      <c r="F2" s="132"/>
      <c r="G2" s="132"/>
      <c r="H2" s="132"/>
      <c r="I2" s="132"/>
    </row>
    <row r="3" spans="1:10" s="12" customFormat="1" ht="38.25" x14ac:dyDescent="0.2">
      <c r="A3" s="13" t="s">
        <v>9</v>
      </c>
      <c r="B3" s="13" t="s">
        <v>10</v>
      </c>
      <c r="C3" s="13" t="s">
        <v>2</v>
      </c>
      <c r="D3" s="13" t="s">
        <v>1</v>
      </c>
      <c r="E3" s="15" t="s">
        <v>7</v>
      </c>
      <c r="F3" s="16" t="s">
        <v>6</v>
      </c>
      <c r="G3" s="13" t="s">
        <v>3</v>
      </c>
      <c r="H3" s="13" t="s">
        <v>4</v>
      </c>
      <c r="I3" s="14" t="s">
        <v>5</v>
      </c>
      <c r="J3" s="41"/>
    </row>
    <row r="4" spans="1:10" s="64" customFormat="1" ht="57" x14ac:dyDescent="0.2">
      <c r="A4" s="7">
        <v>1</v>
      </c>
      <c r="B4" s="65">
        <v>2</v>
      </c>
      <c r="C4" s="79" t="s">
        <v>192</v>
      </c>
      <c r="D4" s="80" t="s">
        <v>157</v>
      </c>
      <c r="E4" s="145" t="s">
        <v>193</v>
      </c>
      <c r="F4" s="146"/>
      <c r="G4" s="77" t="s">
        <v>158</v>
      </c>
      <c r="H4" s="19" t="s">
        <v>156</v>
      </c>
      <c r="I4" s="8">
        <v>15</v>
      </c>
      <c r="J4" s="63"/>
    </row>
    <row r="5" spans="1:10" s="64" customFormat="1" ht="57" x14ac:dyDescent="0.2">
      <c r="A5" s="59">
        <v>2</v>
      </c>
      <c r="B5" s="65">
        <v>4</v>
      </c>
      <c r="C5" s="66" t="s">
        <v>207</v>
      </c>
      <c r="D5" s="58" t="s">
        <v>204</v>
      </c>
      <c r="E5" s="55"/>
      <c r="F5" s="62"/>
      <c r="G5" s="58" t="s">
        <v>205</v>
      </c>
      <c r="H5" s="58" t="s">
        <v>206</v>
      </c>
      <c r="I5" s="54">
        <v>20</v>
      </c>
      <c r="J5" s="63"/>
    </row>
    <row r="6" spans="1:10" s="64" customFormat="1" ht="14.25" x14ac:dyDescent="0.2">
      <c r="A6" s="115">
        <v>3</v>
      </c>
      <c r="B6" s="133">
        <v>4</v>
      </c>
      <c r="C6" s="147" t="s">
        <v>208</v>
      </c>
      <c r="D6" s="127" t="s">
        <v>209</v>
      </c>
      <c r="E6" s="121"/>
      <c r="F6" s="136"/>
      <c r="G6" s="127" t="s">
        <v>210</v>
      </c>
      <c r="H6" s="127" t="s">
        <v>212</v>
      </c>
      <c r="I6" s="124">
        <v>20</v>
      </c>
      <c r="J6" s="63"/>
    </row>
    <row r="7" spans="1:10" s="64" customFormat="1" ht="54" customHeight="1" x14ac:dyDescent="0.2">
      <c r="A7" s="117"/>
      <c r="B7" s="135"/>
      <c r="C7" s="148"/>
      <c r="D7" s="129"/>
      <c r="E7" s="123"/>
      <c r="F7" s="138"/>
      <c r="G7" s="129"/>
      <c r="H7" s="129"/>
      <c r="I7" s="126"/>
      <c r="J7" s="63"/>
    </row>
    <row r="8" spans="1:10" s="64" customFormat="1" ht="14.25" x14ac:dyDescent="0.2">
      <c r="A8" s="105">
        <v>4</v>
      </c>
      <c r="B8" s="105">
        <v>4</v>
      </c>
      <c r="C8" s="106" t="s">
        <v>211</v>
      </c>
      <c r="D8" s="107" t="s">
        <v>213</v>
      </c>
      <c r="E8" s="121"/>
      <c r="F8" s="136"/>
      <c r="G8" s="107" t="s">
        <v>214</v>
      </c>
      <c r="H8" s="127"/>
      <c r="I8" s="124">
        <v>25</v>
      </c>
      <c r="J8" s="63"/>
    </row>
    <row r="9" spans="1:10" s="64" customFormat="1" ht="14.25" x14ac:dyDescent="0.2">
      <c r="A9" s="105"/>
      <c r="B9" s="105"/>
      <c r="C9" s="106"/>
      <c r="D9" s="107"/>
      <c r="E9" s="122"/>
      <c r="F9" s="137"/>
      <c r="G9" s="107"/>
      <c r="H9" s="128"/>
      <c r="I9" s="125"/>
      <c r="J9" s="63"/>
    </row>
    <row r="10" spans="1:10" s="64" customFormat="1" ht="77.25" customHeight="1" x14ac:dyDescent="0.2">
      <c r="A10" s="105"/>
      <c r="B10" s="105"/>
      <c r="C10" s="106"/>
      <c r="D10" s="107"/>
      <c r="E10" s="123"/>
      <c r="F10" s="138"/>
      <c r="G10" s="107"/>
      <c r="H10" s="129"/>
      <c r="I10" s="126"/>
      <c r="J10" s="63"/>
    </row>
    <row r="11" spans="1:10" s="64" customFormat="1" ht="14.25" x14ac:dyDescent="0.2">
      <c r="A11" s="60">
        <v>5</v>
      </c>
      <c r="B11" s="65"/>
      <c r="C11" s="3"/>
      <c r="D11" s="2"/>
      <c r="E11" s="11"/>
      <c r="F11" s="2"/>
      <c r="G11" s="2"/>
      <c r="H11" s="2"/>
      <c r="I11" s="8"/>
      <c r="J11" s="63"/>
    </row>
    <row r="12" spans="1:10" s="64" customFormat="1" ht="14.25" x14ac:dyDescent="0.2">
      <c r="C12" s="68"/>
      <c r="D12" s="68"/>
      <c r="E12" s="69"/>
      <c r="F12" s="68"/>
      <c r="G12" s="68"/>
      <c r="H12" s="68"/>
      <c r="I12" s="17">
        <f>SUM(I4:I11)</f>
        <v>80</v>
      </c>
      <c r="J12" s="63"/>
    </row>
    <row r="14" spans="1:10" x14ac:dyDescent="0.25">
      <c r="D14" s="5"/>
      <c r="E14" s="1"/>
      <c r="F14" s="5"/>
      <c r="G14" s="5"/>
      <c r="I14" s="9"/>
    </row>
  </sheetData>
  <mergeCells count="19">
    <mergeCell ref="A1:I1"/>
    <mergeCell ref="A2:I2"/>
    <mergeCell ref="A6:A7"/>
    <mergeCell ref="B6:B7"/>
    <mergeCell ref="C6:C7"/>
    <mergeCell ref="E6:F7"/>
    <mergeCell ref="G6:G7"/>
    <mergeCell ref="H6:H7"/>
    <mergeCell ref="I6:I7"/>
    <mergeCell ref="D6:D7"/>
    <mergeCell ref="E4:F4"/>
    <mergeCell ref="G8:G10"/>
    <mergeCell ref="H8:H10"/>
    <mergeCell ref="I8:I10"/>
    <mergeCell ref="A8:A10"/>
    <mergeCell ref="B8:B10"/>
    <mergeCell ref="C8:C10"/>
    <mergeCell ref="D8:D10"/>
    <mergeCell ref="E8:F10"/>
  </mergeCells>
  <pageMargins left="0.70866141732283472" right="0.70866141732283472" top="0.74803149606299213" bottom="0.74803149606299213" header="0.31496062992125984" footer="0.31496062992125984"/>
  <pageSetup paperSize="9" scale="64" orientation="landscape" r:id="rId1"/>
  <headerFooter>
    <oddFooter>&amp;R&amp;D</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Normal="100" zoomScalePageLayoutView="55" workbookViewId="0">
      <pane ySplit="3" topLeftCell="A7" activePane="bottomLeft" state="frozen"/>
      <selection pane="bottomLeft" activeCell="G12" sqref="G12"/>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1" style="4" customWidth="1"/>
    <col min="7" max="7" width="31.5703125" style="4" customWidth="1"/>
    <col min="8" max="8" width="34.85546875" style="4" customWidth="1"/>
    <col min="9" max="9" width="10.42578125" style="10" customWidth="1"/>
    <col min="10" max="10" width="18.5703125" style="40" customWidth="1"/>
  </cols>
  <sheetData>
    <row r="1" spans="1:10" ht="23.25" x14ac:dyDescent="0.25">
      <c r="A1" s="104" t="s">
        <v>63</v>
      </c>
      <c r="B1" s="104"/>
      <c r="C1" s="104"/>
      <c r="D1" s="104"/>
      <c r="E1" s="104"/>
      <c r="F1" s="104"/>
      <c r="G1" s="104"/>
      <c r="H1" s="104"/>
      <c r="I1" s="104"/>
    </row>
    <row r="2" spans="1:10" ht="18.75" x14ac:dyDescent="0.25">
      <c r="A2" s="132" t="s">
        <v>89</v>
      </c>
      <c r="B2" s="132"/>
      <c r="C2" s="132"/>
      <c r="D2" s="132"/>
      <c r="E2" s="132"/>
      <c r="F2" s="132"/>
      <c r="G2" s="132"/>
      <c r="H2" s="132"/>
      <c r="I2" s="132"/>
    </row>
    <row r="3" spans="1:10" s="12" customFormat="1" ht="38.25" x14ac:dyDescent="0.2">
      <c r="A3" s="13" t="s">
        <v>9</v>
      </c>
      <c r="B3" s="13" t="s">
        <v>10</v>
      </c>
      <c r="C3" s="13" t="s">
        <v>2</v>
      </c>
      <c r="D3" s="13" t="s">
        <v>1</v>
      </c>
      <c r="E3" s="15" t="s">
        <v>7</v>
      </c>
      <c r="F3" s="16" t="s">
        <v>6</v>
      </c>
      <c r="G3" s="13" t="s">
        <v>3</v>
      </c>
      <c r="H3" s="13" t="s">
        <v>4</v>
      </c>
      <c r="I3" s="14" t="s">
        <v>5</v>
      </c>
      <c r="J3" s="41"/>
    </row>
    <row r="4" spans="1:10" s="64" customFormat="1" ht="65.45" customHeight="1" x14ac:dyDescent="0.2">
      <c r="A4" s="115">
        <v>1</v>
      </c>
      <c r="B4" s="133">
        <v>2</v>
      </c>
      <c r="C4" s="147" t="s">
        <v>194</v>
      </c>
      <c r="D4" s="109" t="s">
        <v>67</v>
      </c>
      <c r="E4" s="121"/>
      <c r="F4" s="136"/>
      <c r="G4" s="109" t="s">
        <v>197</v>
      </c>
      <c r="H4" s="71" t="s">
        <v>195</v>
      </c>
      <c r="I4" s="124">
        <v>20</v>
      </c>
      <c r="J4" s="63"/>
    </row>
    <row r="5" spans="1:10" s="64" customFormat="1" ht="94.35" customHeight="1" x14ac:dyDescent="0.2">
      <c r="A5" s="117"/>
      <c r="B5" s="135"/>
      <c r="C5" s="148"/>
      <c r="D5" s="111"/>
      <c r="E5" s="123"/>
      <c r="F5" s="138"/>
      <c r="G5" s="111"/>
      <c r="H5" s="71" t="s">
        <v>196</v>
      </c>
      <c r="I5" s="126"/>
      <c r="J5" s="63"/>
    </row>
    <row r="6" spans="1:10" s="64" customFormat="1" ht="86.45" customHeight="1" x14ac:dyDescent="0.2">
      <c r="A6" s="115">
        <v>2</v>
      </c>
      <c r="B6" s="133">
        <v>2</v>
      </c>
      <c r="C6" s="147" t="s">
        <v>194</v>
      </c>
      <c r="D6" s="109" t="s">
        <v>68</v>
      </c>
      <c r="E6" s="121"/>
      <c r="F6" s="136"/>
      <c r="G6" s="109" t="s">
        <v>198</v>
      </c>
      <c r="H6" s="71" t="s">
        <v>199</v>
      </c>
      <c r="I6" s="124">
        <v>20</v>
      </c>
      <c r="J6" s="63"/>
    </row>
    <row r="7" spans="1:10" s="64" customFormat="1" ht="86.45" customHeight="1" x14ac:dyDescent="0.2">
      <c r="A7" s="117"/>
      <c r="B7" s="135"/>
      <c r="C7" s="148"/>
      <c r="D7" s="111"/>
      <c r="E7" s="123"/>
      <c r="F7" s="138"/>
      <c r="G7" s="111"/>
      <c r="H7" s="71" t="s">
        <v>196</v>
      </c>
      <c r="I7" s="126"/>
      <c r="J7" s="63"/>
    </row>
    <row r="8" spans="1:10" s="64" customFormat="1" ht="14.25" x14ac:dyDescent="0.2">
      <c r="A8" s="105">
        <v>3</v>
      </c>
      <c r="B8" s="105">
        <v>5</v>
      </c>
      <c r="C8" s="106" t="s">
        <v>200</v>
      </c>
      <c r="D8" s="107" t="s">
        <v>203</v>
      </c>
      <c r="E8" s="121"/>
      <c r="F8" s="136"/>
      <c r="G8" s="107" t="s">
        <v>201</v>
      </c>
      <c r="H8" s="127" t="s">
        <v>202</v>
      </c>
      <c r="I8" s="124">
        <v>30</v>
      </c>
      <c r="J8" s="63"/>
    </row>
    <row r="9" spans="1:10" s="64" customFormat="1" ht="14.25" x14ac:dyDescent="0.2">
      <c r="A9" s="105"/>
      <c r="B9" s="105"/>
      <c r="C9" s="106"/>
      <c r="D9" s="107"/>
      <c r="E9" s="122"/>
      <c r="F9" s="137"/>
      <c r="G9" s="107"/>
      <c r="H9" s="128"/>
      <c r="I9" s="125"/>
      <c r="J9" s="63"/>
    </row>
    <row r="10" spans="1:10" s="64" customFormat="1" ht="14.25" x14ac:dyDescent="0.2">
      <c r="A10" s="105"/>
      <c r="B10" s="105"/>
      <c r="C10" s="106"/>
      <c r="D10" s="107"/>
      <c r="E10" s="123"/>
      <c r="F10" s="138"/>
      <c r="G10" s="107"/>
      <c r="H10" s="129"/>
      <c r="I10" s="126"/>
      <c r="J10" s="63"/>
    </row>
    <row r="11" spans="1:10" s="64" customFormat="1" ht="14.25" x14ac:dyDescent="0.2">
      <c r="A11" s="60">
        <v>4</v>
      </c>
      <c r="B11" s="7"/>
      <c r="C11" s="3"/>
      <c r="D11" s="2"/>
      <c r="E11" s="11"/>
      <c r="F11" s="2"/>
      <c r="G11" s="2"/>
      <c r="H11" s="19"/>
      <c r="I11" s="8"/>
      <c r="J11" s="63"/>
    </row>
    <row r="12" spans="1:10" s="64" customFormat="1" ht="14.25" x14ac:dyDescent="0.2">
      <c r="A12" s="60">
        <v>5</v>
      </c>
      <c r="B12" s="65"/>
      <c r="C12" s="3"/>
      <c r="D12" s="2"/>
      <c r="E12" s="130"/>
      <c r="F12" s="131"/>
      <c r="G12" s="2"/>
      <c r="H12" s="2"/>
      <c r="I12" s="8"/>
      <c r="J12" s="63"/>
    </row>
    <row r="13" spans="1:10" s="64" customFormat="1" ht="14.25" x14ac:dyDescent="0.2">
      <c r="C13" s="68"/>
      <c r="D13" s="68"/>
      <c r="E13" s="69"/>
      <c r="F13" s="68"/>
      <c r="G13" s="68"/>
      <c r="H13" s="68"/>
      <c r="I13" s="17">
        <f>SUM(I4:I12)</f>
        <v>70</v>
      </c>
      <c r="J13" s="63"/>
    </row>
    <row r="15" spans="1:10" x14ac:dyDescent="0.25">
      <c r="D15" s="5"/>
      <c r="E15" s="1"/>
      <c r="F15" s="5"/>
      <c r="G15" s="5"/>
      <c r="I15" s="9"/>
    </row>
  </sheetData>
  <mergeCells count="25">
    <mergeCell ref="A1:I1"/>
    <mergeCell ref="A2:I2"/>
    <mergeCell ref="A8:A10"/>
    <mergeCell ref="B8:B10"/>
    <mergeCell ref="C8:C10"/>
    <mergeCell ref="D8:D10"/>
    <mergeCell ref="G8:G10"/>
    <mergeCell ref="G4:G5"/>
    <mergeCell ref="C4:C5"/>
    <mergeCell ref="D4:D5"/>
    <mergeCell ref="A4:A5"/>
    <mergeCell ref="G6:G7"/>
    <mergeCell ref="D6:D7"/>
    <mergeCell ref="C6:C7"/>
    <mergeCell ref="B6:B7"/>
    <mergeCell ref="A6:A7"/>
    <mergeCell ref="B4:B5"/>
    <mergeCell ref="E12:F12"/>
    <mergeCell ref="H8:H10"/>
    <mergeCell ref="I8:I10"/>
    <mergeCell ref="E4:F5"/>
    <mergeCell ref="I4:I5"/>
    <mergeCell ref="E6:F7"/>
    <mergeCell ref="I6:I7"/>
    <mergeCell ref="E8:F10"/>
  </mergeCells>
  <pageMargins left="0.70866141732283472" right="0.70866141732283472" top="0.74803149606299213" bottom="0.74803149606299213" header="0.31496062992125984" footer="0.31496062992125984"/>
  <pageSetup paperSize="9" scale="64" orientation="landscape" r:id="rId1"/>
  <headerFooter>
    <oddFooter>&amp;R&amp;D</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PageLayoutView="55" workbookViewId="0">
      <pane ySplit="3" topLeftCell="A4" activePane="bottomLeft" state="frozen"/>
      <selection pane="bottomLeft" activeCell="H4" sqref="H4"/>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1" style="4" customWidth="1"/>
    <col min="7" max="7" width="31.5703125" style="4" customWidth="1"/>
    <col min="8" max="8" width="34.85546875" style="4" customWidth="1"/>
    <col min="9" max="9" width="10.42578125" style="10" customWidth="1"/>
    <col min="10" max="10" width="18.5703125" style="40" customWidth="1"/>
  </cols>
  <sheetData>
    <row r="1" spans="1:10" ht="23.25" x14ac:dyDescent="0.25">
      <c r="A1" s="104" t="s">
        <v>69</v>
      </c>
      <c r="B1" s="104"/>
      <c r="C1" s="104"/>
      <c r="D1" s="104"/>
      <c r="E1" s="104"/>
      <c r="F1" s="104"/>
      <c r="G1" s="104"/>
      <c r="H1" s="104"/>
      <c r="I1" s="104"/>
    </row>
    <row r="2" spans="1:10" ht="18.75" x14ac:dyDescent="0.25">
      <c r="A2" s="132" t="s">
        <v>89</v>
      </c>
      <c r="B2" s="132"/>
      <c r="C2" s="132"/>
      <c r="D2" s="132"/>
      <c r="E2" s="132"/>
      <c r="F2" s="132"/>
      <c r="G2" s="132"/>
      <c r="H2" s="132"/>
      <c r="I2" s="132"/>
    </row>
    <row r="3" spans="1:10" s="12" customFormat="1" ht="38.25" x14ac:dyDescent="0.2">
      <c r="A3" s="13" t="s">
        <v>9</v>
      </c>
      <c r="B3" s="13" t="s">
        <v>10</v>
      </c>
      <c r="C3" s="13" t="s">
        <v>2</v>
      </c>
      <c r="D3" s="13" t="s">
        <v>1</v>
      </c>
      <c r="E3" s="15" t="s">
        <v>7</v>
      </c>
      <c r="F3" s="16" t="s">
        <v>6</v>
      </c>
      <c r="G3" s="13" t="s">
        <v>3</v>
      </c>
      <c r="H3" s="13" t="s">
        <v>4</v>
      </c>
      <c r="I3" s="14" t="s">
        <v>5</v>
      </c>
      <c r="J3" s="41"/>
    </row>
    <row r="4" spans="1:10" s="64" customFormat="1" ht="99.75" x14ac:dyDescent="0.2">
      <c r="A4" s="60">
        <v>1</v>
      </c>
      <c r="B4" s="65">
        <v>1</v>
      </c>
      <c r="C4" s="66" t="s">
        <v>160</v>
      </c>
      <c r="D4" s="2" t="s">
        <v>162</v>
      </c>
      <c r="E4" s="11"/>
      <c r="F4" s="67" t="s">
        <v>161</v>
      </c>
      <c r="G4" s="2" t="s">
        <v>164</v>
      </c>
      <c r="H4" s="22" t="s">
        <v>163</v>
      </c>
      <c r="I4" s="8">
        <v>10</v>
      </c>
      <c r="J4" s="63"/>
    </row>
    <row r="5" spans="1:10" s="64" customFormat="1" ht="85.5" x14ac:dyDescent="0.2">
      <c r="A5" s="7">
        <v>2</v>
      </c>
      <c r="B5" s="65">
        <v>1</v>
      </c>
      <c r="C5" s="66" t="s">
        <v>165</v>
      </c>
      <c r="D5" s="2" t="s">
        <v>64</v>
      </c>
      <c r="E5" s="11"/>
      <c r="F5" s="62"/>
      <c r="G5" s="2" t="s">
        <v>170</v>
      </c>
      <c r="H5" s="3" t="s">
        <v>171</v>
      </c>
      <c r="I5" s="8">
        <v>10</v>
      </c>
      <c r="J5" s="63"/>
    </row>
    <row r="6" spans="1:10" s="64" customFormat="1" ht="57" x14ac:dyDescent="0.2">
      <c r="A6" s="7">
        <v>3</v>
      </c>
      <c r="B6" s="65">
        <v>3</v>
      </c>
      <c r="C6" s="66" t="s">
        <v>168</v>
      </c>
      <c r="D6" s="2" t="s">
        <v>169</v>
      </c>
      <c r="E6" s="11"/>
      <c r="F6" s="57"/>
      <c r="G6" s="2" t="s">
        <v>166</v>
      </c>
      <c r="H6" s="2" t="s">
        <v>167</v>
      </c>
      <c r="I6" s="8">
        <v>25</v>
      </c>
      <c r="J6" s="63"/>
    </row>
    <row r="7" spans="1:10" s="64" customFormat="1" ht="57" x14ac:dyDescent="0.2">
      <c r="A7" s="7">
        <v>4</v>
      </c>
      <c r="B7" s="65">
        <v>3</v>
      </c>
      <c r="C7" s="66" t="s">
        <v>168</v>
      </c>
      <c r="D7" s="2" t="s">
        <v>65</v>
      </c>
      <c r="E7" s="11"/>
      <c r="F7" s="62"/>
      <c r="G7" s="2" t="s">
        <v>172</v>
      </c>
      <c r="H7" s="2" t="s">
        <v>167</v>
      </c>
      <c r="I7" s="8">
        <v>30</v>
      </c>
      <c r="J7" s="63"/>
    </row>
    <row r="8" spans="1:10" s="64" customFormat="1" ht="57" x14ac:dyDescent="0.2">
      <c r="A8" s="60">
        <v>5</v>
      </c>
      <c r="B8" s="60">
        <v>1</v>
      </c>
      <c r="C8" s="3" t="s">
        <v>173</v>
      </c>
      <c r="D8" s="2" t="s">
        <v>174</v>
      </c>
      <c r="E8" s="11"/>
      <c r="F8" s="2"/>
      <c r="G8" s="2" t="s">
        <v>176</v>
      </c>
      <c r="H8" s="2" t="s">
        <v>175</v>
      </c>
      <c r="I8" s="8">
        <v>25</v>
      </c>
      <c r="J8" s="63"/>
    </row>
    <row r="9" spans="1:10" x14ac:dyDescent="0.25">
      <c r="I9" s="17">
        <f>SUM(I4:I8)</f>
        <v>100</v>
      </c>
    </row>
    <row r="11" spans="1:10" x14ac:dyDescent="0.25">
      <c r="D11" s="5"/>
      <c r="E11" s="1"/>
      <c r="F11" s="5"/>
      <c r="G11" s="5"/>
      <c r="I11" s="9"/>
    </row>
  </sheetData>
  <mergeCells count="2">
    <mergeCell ref="A1:I1"/>
    <mergeCell ref="A2:I2"/>
  </mergeCells>
  <pageMargins left="0.70866141732283472" right="0.70866141732283472" top="0.74803149606299213" bottom="0.74803149606299213" header="0.31496062992125984" footer="0.31496062992125984"/>
  <pageSetup paperSize="9" scale="71" orientation="landscape" r:id="rId1"/>
  <headerFooter>
    <oddFooter>&amp;R&amp;D</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PageLayoutView="55" workbookViewId="0">
      <pane ySplit="3" topLeftCell="A4" activePane="bottomLeft" state="frozen"/>
      <selection pane="bottomLeft" activeCell="H5" sqref="H5"/>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3.5703125" style="4" customWidth="1"/>
    <col min="7" max="7" width="31.5703125" style="4" customWidth="1"/>
    <col min="8" max="8" width="34.85546875" style="4" customWidth="1"/>
    <col min="9" max="9" width="10.42578125" style="10" customWidth="1"/>
    <col min="10" max="10" width="18.5703125" style="40" customWidth="1"/>
  </cols>
  <sheetData>
    <row r="1" spans="1:10" ht="23.25" x14ac:dyDescent="0.25">
      <c r="A1" s="104" t="s">
        <v>66</v>
      </c>
      <c r="B1" s="104"/>
      <c r="C1" s="104"/>
      <c r="D1" s="104"/>
      <c r="E1" s="104"/>
      <c r="F1" s="104"/>
      <c r="G1" s="104"/>
      <c r="H1" s="104"/>
      <c r="I1" s="104"/>
    </row>
    <row r="2" spans="1:10" ht="18.75" x14ac:dyDescent="0.25">
      <c r="A2" s="132" t="s">
        <v>89</v>
      </c>
      <c r="B2" s="132"/>
      <c r="C2" s="132"/>
      <c r="D2" s="132"/>
      <c r="E2" s="132"/>
      <c r="F2" s="132"/>
      <c r="G2" s="132"/>
      <c r="H2" s="132"/>
      <c r="I2" s="132"/>
    </row>
    <row r="3" spans="1:10" s="12" customFormat="1" ht="38.25" x14ac:dyDescent="0.2">
      <c r="A3" s="13" t="s">
        <v>9</v>
      </c>
      <c r="B3" s="13" t="s">
        <v>10</v>
      </c>
      <c r="C3" s="13" t="s">
        <v>2</v>
      </c>
      <c r="D3" s="13" t="s">
        <v>1</v>
      </c>
      <c r="E3" s="15" t="s">
        <v>7</v>
      </c>
      <c r="F3" s="16" t="s">
        <v>6</v>
      </c>
      <c r="G3" s="13" t="s">
        <v>3</v>
      </c>
      <c r="H3" s="13" t="s">
        <v>4</v>
      </c>
      <c r="I3" s="14" t="s">
        <v>5</v>
      </c>
      <c r="J3" s="41"/>
    </row>
    <row r="4" spans="1:10" s="64" customFormat="1" ht="57" x14ac:dyDescent="0.2">
      <c r="A4" s="60">
        <v>1</v>
      </c>
      <c r="B4" s="65">
        <v>1</v>
      </c>
      <c r="C4" s="66" t="s">
        <v>177</v>
      </c>
      <c r="D4" s="2" t="s">
        <v>178</v>
      </c>
      <c r="E4" s="11"/>
      <c r="F4" s="67"/>
      <c r="G4" s="2" t="s">
        <v>179</v>
      </c>
      <c r="H4" s="3" t="s">
        <v>180</v>
      </c>
      <c r="I4" s="8">
        <v>30</v>
      </c>
      <c r="J4" s="63"/>
    </row>
    <row r="5" spans="1:10" s="64" customFormat="1" ht="57" x14ac:dyDescent="0.2">
      <c r="A5" s="7">
        <v>2</v>
      </c>
      <c r="B5" s="65">
        <v>3</v>
      </c>
      <c r="C5" s="66" t="s">
        <v>181</v>
      </c>
      <c r="D5" s="2" t="s">
        <v>182</v>
      </c>
      <c r="E5" s="11"/>
      <c r="F5" s="62"/>
      <c r="G5" s="2" t="s">
        <v>183</v>
      </c>
      <c r="H5" s="3" t="s">
        <v>184</v>
      </c>
      <c r="I5" s="8">
        <v>25</v>
      </c>
      <c r="J5" s="63"/>
    </row>
    <row r="6" spans="1:10" s="64" customFormat="1" ht="99.75" x14ac:dyDescent="0.2">
      <c r="A6" s="7">
        <v>3</v>
      </c>
      <c r="B6" s="65">
        <v>1</v>
      </c>
      <c r="C6" s="66" t="s">
        <v>160</v>
      </c>
      <c r="D6" s="2" t="s">
        <v>162</v>
      </c>
      <c r="E6" s="11"/>
      <c r="F6" s="81" t="s">
        <v>186</v>
      </c>
      <c r="G6" s="2" t="s">
        <v>164</v>
      </c>
      <c r="H6" s="22" t="s">
        <v>163</v>
      </c>
      <c r="I6" s="8">
        <v>10</v>
      </c>
      <c r="J6" s="63"/>
    </row>
    <row r="7" spans="1:10" s="64" customFormat="1" ht="99.75" x14ac:dyDescent="0.2">
      <c r="A7" s="7">
        <v>4</v>
      </c>
      <c r="B7" s="65">
        <v>1</v>
      </c>
      <c r="C7" s="66" t="s">
        <v>177</v>
      </c>
      <c r="D7" s="2" t="s">
        <v>187</v>
      </c>
      <c r="E7" s="11"/>
      <c r="F7" s="62"/>
      <c r="G7" s="2" t="s">
        <v>188</v>
      </c>
      <c r="H7" s="2" t="s">
        <v>185</v>
      </c>
      <c r="I7" s="8">
        <v>20</v>
      </c>
      <c r="J7" s="63"/>
    </row>
    <row r="8" spans="1:10" s="64" customFormat="1" ht="57" x14ac:dyDescent="0.2">
      <c r="A8" s="60">
        <v>5</v>
      </c>
      <c r="B8" s="60">
        <v>1</v>
      </c>
      <c r="C8" s="66" t="s">
        <v>177</v>
      </c>
      <c r="D8" s="2" t="s">
        <v>189</v>
      </c>
      <c r="E8" s="11"/>
      <c r="F8" s="2"/>
      <c r="G8" s="2" t="s">
        <v>190</v>
      </c>
      <c r="H8" s="2" t="s">
        <v>191</v>
      </c>
      <c r="I8" s="8">
        <v>15</v>
      </c>
      <c r="J8" s="63"/>
    </row>
    <row r="9" spans="1:10" x14ac:dyDescent="0.25">
      <c r="I9" s="17">
        <f>SUM(I4:I8)</f>
        <v>100</v>
      </c>
    </row>
    <row r="11" spans="1:10" x14ac:dyDescent="0.25">
      <c r="D11" s="5"/>
      <c r="E11" s="1"/>
      <c r="F11" s="5"/>
      <c r="G11" s="5"/>
      <c r="I11" s="9"/>
    </row>
  </sheetData>
  <mergeCells count="2">
    <mergeCell ref="A1:I1"/>
    <mergeCell ref="A2:I2"/>
  </mergeCells>
  <pageMargins left="0.70866141732283472" right="0.70866141732283472" top="0.74803149606299213" bottom="0.74803149606299213" header="0.31496062992125984" footer="0.31496062992125984"/>
  <pageSetup paperSize="9" scale="71" orientation="landscape" r:id="rId1"/>
  <headerFooter>
    <oddFooter>&amp;R&amp;D</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zoomScaleNormal="100" zoomScalePageLayoutView="55" workbookViewId="0">
      <pane ySplit="3" topLeftCell="A4" activePane="bottomLeft" state="frozen"/>
      <selection pane="bottomLeft" activeCell="I8" sqref="I8"/>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1" style="4" customWidth="1"/>
    <col min="7" max="7" width="31.5703125" style="4" customWidth="1"/>
    <col min="8" max="8" width="34.85546875" style="4" customWidth="1"/>
    <col min="9" max="9" width="10.42578125" style="10" customWidth="1"/>
    <col min="10" max="10" width="18.5703125" style="40" customWidth="1"/>
  </cols>
  <sheetData>
    <row r="1" spans="1:10" ht="23.25" x14ac:dyDescent="0.25">
      <c r="A1" s="104" t="s">
        <v>70</v>
      </c>
      <c r="B1" s="104"/>
      <c r="C1" s="104"/>
      <c r="D1" s="104"/>
      <c r="E1" s="104"/>
      <c r="F1" s="104"/>
      <c r="G1" s="104"/>
      <c r="H1" s="104"/>
      <c r="I1" s="104"/>
    </row>
    <row r="2" spans="1:10" ht="18.75" x14ac:dyDescent="0.25">
      <c r="A2" s="132" t="s">
        <v>89</v>
      </c>
      <c r="B2" s="132"/>
      <c r="C2" s="132"/>
      <c r="D2" s="132"/>
      <c r="E2" s="132"/>
      <c r="F2" s="132"/>
      <c r="G2" s="132"/>
      <c r="H2" s="132"/>
      <c r="I2" s="132"/>
    </row>
    <row r="3" spans="1:10" s="12" customFormat="1" ht="38.25" x14ac:dyDescent="0.2">
      <c r="A3" s="13" t="s">
        <v>9</v>
      </c>
      <c r="B3" s="13" t="s">
        <v>10</v>
      </c>
      <c r="C3" s="13" t="s">
        <v>2</v>
      </c>
      <c r="D3" s="13" t="s">
        <v>1</v>
      </c>
      <c r="E3" s="15" t="s">
        <v>7</v>
      </c>
      <c r="F3" s="16" t="s">
        <v>6</v>
      </c>
      <c r="G3" s="13" t="s">
        <v>3</v>
      </c>
      <c r="H3" s="13" t="s">
        <v>4</v>
      </c>
      <c r="I3" s="14" t="s">
        <v>5</v>
      </c>
      <c r="J3" s="41"/>
    </row>
    <row r="4" spans="1:10" s="64" customFormat="1" ht="71.25" x14ac:dyDescent="0.2">
      <c r="A4" s="60">
        <v>1</v>
      </c>
      <c r="B4" s="65">
        <v>1</v>
      </c>
      <c r="C4" s="66" t="s">
        <v>137</v>
      </c>
      <c r="D4" s="2" t="s">
        <v>125</v>
      </c>
      <c r="E4" s="11"/>
      <c r="F4" s="67"/>
      <c r="G4" s="3" t="s">
        <v>126</v>
      </c>
      <c r="H4" s="3" t="s">
        <v>127</v>
      </c>
      <c r="I4" s="8">
        <v>15</v>
      </c>
      <c r="J4" s="63"/>
    </row>
    <row r="5" spans="1:10" s="64" customFormat="1" ht="42.75" x14ac:dyDescent="0.2">
      <c r="A5" s="7">
        <v>2</v>
      </c>
      <c r="B5" s="65">
        <v>3</v>
      </c>
      <c r="C5" s="66" t="s">
        <v>128</v>
      </c>
      <c r="D5" s="2" t="s">
        <v>131</v>
      </c>
      <c r="E5" s="11"/>
      <c r="F5" s="62"/>
      <c r="G5" s="2" t="s">
        <v>130</v>
      </c>
      <c r="H5" s="3" t="s">
        <v>129</v>
      </c>
      <c r="I5" s="8">
        <v>20</v>
      </c>
      <c r="J5" s="63"/>
    </row>
    <row r="6" spans="1:10" s="64" customFormat="1" ht="71.25" x14ac:dyDescent="0.2">
      <c r="A6" s="115">
        <v>3</v>
      </c>
      <c r="B6" s="133">
        <v>1</v>
      </c>
      <c r="C6" s="147" t="s">
        <v>136</v>
      </c>
      <c r="D6" s="109" t="s">
        <v>71</v>
      </c>
      <c r="E6" s="121"/>
      <c r="F6" s="160"/>
      <c r="G6" s="2" t="s">
        <v>133</v>
      </c>
      <c r="H6" s="2" t="s">
        <v>132</v>
      </c>
      <c r="I6" s="8">
        <v>25</v>
      </c>
      <c r="J6" s="63"/>
    </row>
    <row r="7" spans="1:10" s="64" customFormat="1" ht="57" x14ac:dyDescent="0.2">
      <c r="A7" s="117"/>
      <c r="B7" s="135"/>
      <c r="C7" s="148"/>
      <c r="D7" s="111"/>
      <c r="E7" s="123"/>
      <c r="F7" s="161"/>
      <c r="G7" s="2" t="s">
        <v>134</v>
      </c>
      <c r="H7" s="2" t="s">
        <v>135</v>
      </c>
      <c r="I7" s="8">
        <v>25</v>
      </c>
      <c r="J7" s="63"/>
    </row>
    <row r="8" spans="1:10" s="64" customFormat="1" ht="85.5" x14ac:dyDescent="0.2">
      <c r="A8" s="7">
        <v>4</v>
      </c>
      <c r="B8" s="65">
        <v>1</v>
      </c>
      <c r="C8" s="158" t="s">
        <v>138</v>
      </c>
      <c r="D8" s="2" t="s">
        <v>139</v>
      </c>
      <c r="E8" s="11"/>
      <c r="F8" s="62"/>
      <c r="G8" s="2" t="s">
        <v>140</v>
      </c>
      <c r="H8" s="2" t="s">
        <v>141</v>
      </c>
      <c r="I8" s="8">
        <v>15</v>
      </c>
      <c r="J8" s="63"/>
    </row>
    <row r="9" spans="1:10" x14ac:dyDescent="0.25">
      <c r="C9" s="159"/>
      <c r="I9" s="17">
        <f>SUM(I4:I8)</f>
        <v>100</v>
      </c>
    </row>
    <row r="11" spans="1:10" x14ac:dyDescent="0.25">
      <c r="D11" s="5"/>
      <c r="E11" s="1"/>
      <c r="F11" s="5"/>
      <c r="G11" s="5"/>
      <c r="I11" s="9"/>
    </row>
  </sheetData>
  <mergeCells count="9">
    <mergeCell ref="C8:C9"/>
    <mergeCell ref="A1:I1"/>
    <mergeCell ref="A2:I2"/>
    <mergeCell ref="A6:A7"/>
    <mergeCell ref="B6:B7"/>
    <mergeCell ref="C6:C7"/>
    <mergeCell ref="D6:D7"/>
    <mergeCell ref="F6:F7"/>
    <mergeCell ref="E6:E7"/>
  </mergeCells>
  <pageMargins left="0.70866141732283472" right="0.70866141732283472" top="0.74803149606299213" bottom="0.74803149606299213" header="0.31496062992125984" footer="0.31496062992125984"/>
  <pageSetup paperSize="9" scale="71" orientation="landscape" r:id="rId1"/>
  <headerFooter>
    <oddFooter>&amp;R&amp;D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5"/>
  <sheetViews>
    <sheetView showGridLines="0" zoomScaleNormal="100" zoomScalePageLayoutView="55" workbookViewId="0">
      <pane ySplit="3" topLeftCell="A7" activePane="bottomLeft" state="frozen"/>
      <selection pane="bottomLeft" activeCell="D10" sqref="D10:D12"/>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1" style="4" customWidth="1"/>
    <col min="7" max="7" width="31.5703125" style="4" customWidth="1"/>
    <col min="8" max="8" width="34.85546875" style="4" customWidth="1"/>
    <col min="9" max="9" width="10.42578125" style="10" customWidth="1"/>
    <col min="10" max="10" width="18.5703125" style="40" customWidth="1"/>
  </cols>
  <sheetData>
    <row r="1" spans="1:10" ht="23.25" x14ac:dyDescent="0.25">
      <c r="A1" s="104" t="s">
        <v>0</v>
      </c>
      <c r="B1" s="104"/>
      <c r="C1" s="104"/>
      <c r="D1" s="104"/>
      <c r="E1" s="104"/>
      <c r="F1" s="104"/>
      <c r="G1" s="104"/>
      <c r="H1" s="104"/>
      <c r="I1" s="104"/>
    </row>
    <row r="2" spans="1:10" ht="18.75" x14ac:dyDescent="0.25">
      <c r="A2" s="132" t="s">
        <v>89</v>
      </c>
      <c r="B2" s="132"/>
      <c r="C2" s="132"/>
      <c r="D2" s="132"/>
      <c r="E2" s="132"/>
      <c r="F2" s="132"/>
      <c r="G2" s="132"/>
      <c r="H2" s="132"/>
      <c r="I2" s="132"/>
    </row>
    <row r="3" spans="1:10" s="12" customFormat="1" ht="38.25" x14ac:dyDescent="0.2">
      <c r="A3" s="13" t="s">
        <v>9</v>
      </c>
      <c r="B3" s="13" t="s">
        <v>10</v>
      </c>
      <c r="C3" s="13" t="s">
        <v>2</v>
      </c>
      <c r="D3" s="13" t="s">
        <v>1</v>
      </c>
      <c r="E3" s="15" t="s">
        <v>7</v>
      </c>
      <c r="F3" s="16" t="s">
        <v>6</v>
      </c>
      <c r="G3" s="13" t="s">
        <v>3</v>
      </c>
      <c r="H3" s="13" t="s">
        <v>4</v>
      </c>
      <c r="I3" s="14" t="s">
        <v>5</v>
      </c>
      <c r="J3" s="41"/>
    </row>
    <row r="4" spans="1:10" s="64" customFormat="1" ht="171" x14ac:dyDescent="0.2">
      <c r="A4" s="60">
        <v>1</v>
      </c>
      <c r="B4" s="60">
        <v>1</v>
      </c>
      <c r="C4" s="2" t="s">
        <v>72</v>
      </c>
      <c r="D4" s="2" t="s">
        <v>73</v>
      </c>
      <c r="E4" s="11"/>
      <c r="F4" s="67"/>
      <c r="G4" s="2" t="s">
        <v>86</v>
      </c>
      <c r="H4" s="2" t="s">
        <v>82</v>
      </c>
      <c r="I4" s="8">
        <v>25</v>
      </c>
      <c r="J4" s="63"/>
    </row>
    <row r="5" spans="1:10" s="64" customFormat="1" ht="85.5" x14ac:dyDescent="0.2">
      <c r="A5" s="7">
        <v>2</v>
      </c>
      <c r="B5" s="7">
        <v>1</v>
      </c>
      <c r="C5" s="2" t="s">
        <v>74</v>
      </c>
      <c r="D5" s="2" t="s">
        <v>75</v>
      </c>
      <c r="E5" s="11"/>
      <c r="F5" s="62"/>
      <c r="G5" s="2" t="s">
        <v>79</v>
      </c>
      <c r="H5" s="2" t="s">
        <v>80</v>
      </c>
      <c r="I5" s="8">
        <v>25</v>
      </c>
      <c r="J5" s="63"/>
    </row>
    <row r="6" spans="1:10" s="64" customFormat="1" ht="41.45" customHeight="1" x14ac:dyDescent="0.2">
      <c r="A6" s="115">
        <v>3</v>
      </c>
      <c r="B6" s="115">
        <v>1</v>
      </c>
      <c r="C6" s="112" t="s">
        <v>76</v>
      </c>
      <c r="D6" s="109" t="s">
        <v>77</v>
      </c>
      <c r="E6" s="121"/>
      <c r="F6" s="118"/>
      <c r="G6" s="109" t="s">
        <v>78</v>
      </c>
      <c r="H6" s="127" t="s">
        <v>81</v>
      </c>
      <c r="I6" s="124">
        <v>20</v>
      </c>
      <c r="J6" s="63"/>
    </row>
    <row r="7" spans="1:10" s="64" customFormat="1" ht="17.100000000000001" customHeight="1" x14ac:dyDescent="0.2">
      <c r="A7" s="116"/>
      <c r="B7" s="116"/>
      <c r="C7" s="113"/>
      <c r="D7" s="110"/>
      <c r="E7" s="122"/>
      <c r="F7" s="119"/>
      <c r="G7" s="110"/>
      <c r="H7" s="128"/>
      <c r="I7" s="125"/>
      <c r="J7" s="63"/>
    </row>
    <row r="8" spans="1:10" s="64" customFormat="1" ht="42.6" customHeight="1" x14ac:dyDescent="0.2">
      <c r="A8" s="117"/>
      <c r="B8" s="117"/>
      <c r="C8" s="114"/>
      <c r="D8" s="111"/>
      <c r="E8" s="123"/>
      <c r="F8" s="120"/>
      <c r="G8" s="111"/>
      <c r="H8" s="129"/>
      <c r="I8" s="126"/>
      <c r="J8" s="63"/>
    </row>
    <row r="9" spans="1:10" s="64" customFormat="1" ht="85.5" x14ac:dyDescent="0.2">
      <c r="A9" s="7">
        <v>4</v>
      </c>
      <c r="B9" s="7">
        <v>3</v>
      </c>
      <c r="C9" s="71" t="s">
        <v>83</v>
      </c>
      <c r="D9" s="2" t="s">
        <v>84</v>
      </c>
      <c r="E9" s="130"/>
      <c r="F9" s="131"/>
      <c r="G9" s="58" t="s">
        <v>85</v>
      </c>
      <c r="H9" s="58" t="s">
        <v>87</v>
      </c>
      <c r="I9" s="8">
        <v>15</v>
      </c>
      <c r="J9" s="63"/>
    </row>
    <row r="10" spans="1:10" s="64" customFormat="1" ht="14.25" x14ac:dyDescent="0.2">
      <c r="A10" s="105">
        <v>5</v>
      </c>
      <c r="B10" s="105">
        <v>1</v>
      </c>
      <c r="C10" s="106" t="s">
        <v>88</v>
      </c>
      <c r="D10" s="107" t="s">
        <v>90</v>
      </c>
      <c r="E10" s="121"/>
      <c r="F10" s="108"/>
      <c r="G10" s="107" t="s">
        <v>91</v>
      </c>
      <c r="H10" s="127" t="s">
        <v>92</v>
      </c>
      <c r="I10" s="124">
        <v>15</v>
      </c>
      <c r="J10" s="63"/>
    </row>
    <row r="11" spans="1:10" s="64" customFormat="1" ht="14.25" x14ac:dyDescent="0.2">
      <c r="A11" s="105"/>
      <c r="B11" s="105"/>
      <c r="C11" s="106"/>
      <c r="D11" s="107"/>
      <c r="E11" s="122"/>
      <c r="F11" s="108"/>
      <c r="G11" s="107"/>
      <c r="H11" s="128"/>
      <c r="I11" s="125"/>
      <c r="J11" s="63"/>
    </row>
    <row r="12" spans="1:10" s="64" customFormat="1" ht="56.1" customHeight="1" x14ac:dyDescent="0.2">
      <c r="A12" s="105"/>
      <c r="B12" s="105"/>
      <c r="C12" s="106"/>
      <c r="D12" s="107"/>
      <c r="E12" s="123"/>
      <c r="F12" s="108"/>
      <c r="G12" s="107"/>
      <c r="H12" s="129"/>
      <c r="I12" s="126"/>
      <c r="J12" s="63"/>
    </row>
    <row r="13" spans="1:10" s="64" customFormat="1" ht="14.25" x14ac:dyDescent="0.2">
      <c r="C13" s="68"/>
      <c r="D13" s="68"/>
      <c r="E13" s="69"/>
      <c r="F13" s="68"/>
      <c r="G13" s="68"/>
      <c r="H13" s="68"/>
      <c r="I13" s="17">
        <f>SUM(I4:I12)</f>
        <v>100</v>
      </c>
      <c r="J13" s="63"/>
    </row>
    <row r="14" spans="1:10" s="64" customFormat="1" ht="14.25" x14ac:dyDescent="0.2">
      <c r="C14" s="68"/>
      <c r="D14" s="68"/>
      <c r="E14" s="69"/>
      <c r="F14" s="68"/>
      <c r="G14" s="68"/>
      <c r="H14" s="68"/>
      <c r="I14" s="70"/>
      <c r="J14" s="63"/>
    </row>
    <row r="15" spans="1:10" x14ac:dyDescent="0.25">
      <c r="D15" s="5"/>
      <c r="E15" s="1"/>
      <c r="F15" s="5"/>
      <c r="G15" s="5"/>
      <c r="I15" s="9"/>
    </row>
  </sheetData>
  <mergeCells count="21">
    <mergeCell ref="E9:F9"/>
    <mergeCell ref="H6:H8"/>
    <mergeCell ref="I6:I8"/>
    <mergeCell ref="E10:E12"/>
    <mergeCell ref="A2:I2"/>
    <mergeCell ref="A1:I1"/>
    <mergeCell ref="A10:A12"/>
    <mergeCell ref="B10:B12"/>
    <mergeCell ref="C10:C12"/>
    <mergeCell ref="D10:D12"/>
    <mergeCell ref="F10:F12"/>
    <mergeCell ref="G10:G12"/>
    <mergeCell ref="G6:G8"/>
    <mergeCell ref="D6:D8"/>
    <mergeCell ref="C6:C8"/>
    <mergeCell ref="B6:B8"/>
    <mergeCell ref="A6:A8"/>
    <mergeCell ref="F6:F8"/>
    <mergeCell ref="E6:E8"/>
    <mergeCell ref="I10:I12"/>
    <mergeCell ref="H10:H12"/>
  </mergeCells>
  <pageMargins left="0.70866141732283472" right="0.70866141732283472" top="0.74803149606299213" bottom="0.74803149606299213" header="0.31496062992125984" footer="0.31496062992125984"/>
  <pageSetup paperSize="9" scale="71" orientation="landscape" r:id="rId1"/>
  <headerFooter>
    <oddFooter>&amp;R&amp;D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15"/>
  <sheetViews>
    <sheetView showGridLines="0" zoomScaleNormal="100" zoomScalePageLayoutView="55" workbookViewId="0">
      <pane ySplit="3" topLeftCell="A4" activePane="bottomLeft" state="frozen"/>
      <selection pane="bottomLeft" activeCell="G4" sqref="G4:G6"/>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1" style="4" customWidth="1"/>
    <col min="7" max="7" width="31.5703125" style="4" customWidth="1"/>
    <col min="8" max="8" width="34.85546875" style="4" customWidth="1"/>
    <col min="9" max="9" width="10.42578125" style="10" customWidth="1"/>
  </cols>
  <sheetData>
    <row r="1" spans="1:9" ht="23.25" x14ac:dyDescent="0.25">
      <c r="A1" s="104" t="s">
        <v>30</v>
      </c>
      <c r="B1" s="104"/>
      <c r="C1" s="104"/>
      <c r="D1" s="104"/>
      <c r="E1" s="104"/>
      <c r="F1" s="104"/>
      <c r="G1" s="104"/>
      <c r="H1" s="104"/>
      <c r="I1" s="104"/>
    </row>
    <row r="2" spans="1:9" ht="18.75" x14ac:dyDescent="0.25">
      <c r="A2" s="132" t="s">
        <v>89</v>
      </c>
      <c r="B2" s="132"/>
      <c r="C2" s="132"/>
      <c r="D2" s="132"/>
      <c r="E2" s="132"/>
      <c r="F2" s="132"/>
      <c r="G2" s="132"/>
      <c r="H2" s="132"/>
      <c r="I2" s="132"/>
    </row>
    <row r="3" spans="1:9" s="12" customFormat="1" ht="38.25" x14ac:dyDescent="0.2">
      <c r="A3" s="13" t="s">
        <v>9</v>
      </c>
      <c r="B3" s="13" t="s">
        <v>10</v>
      </c>
      <c r="C3" s="13" t="s">
        <v>2</v>
      </c>
      <c r="D3" s="13" t="s">
        <v>1</v>
      </c>
      <c r="E3" s="15" t="s">
        <v>7</v>
      </c>
      <c r="F3" s="16" t="s">
        <v>6</v>
      </c>
      <c r="G3" s="13" t="s">
        <v>3</v>
      </c>
      <c r="H3" s="13" t="s">
        <v>4</v>
      </c>
      <c r="I3" s="14" t="s">
        <v>5</v>
      </c>
    </row>
    <row r="4" spans="1:9" s="64" customFormat="1" ht="14.25" x14ac:dyDescent="0.2">
      <c r="A4" s="115">
        <v>1</v>
      </c>
      <c r="B4" s="105">
        <v>1</v>
      </c>
      <c r="C4" s="106" t="s">
        <v>104</v>
      </c>
      <c r="D4" s="109" t="s">
        <v>116</v>
      </c>
      <c r="E4" s="121"/>
      <c r="F4" s="108"/>
      <c r="G4" s="109" t="s">
        <v>118</v>
      </c>
      <c r="H4" s="139" t="s">
        <v>117</v>
      </c>
      <c r="I4" s="124">
        <v>15</v>
      </c>
    </row>
    <row r="5" spans="1:9" s="64" customFormat="1" ht="14.25" x14ac:dyDescent="0.2">
      <c r="A5" s="116"/>
      <c r="B5" s="105"/>
      <c r="C5" s="106"/>
      <c r="D5" s="110"/>
      <c r="E5" s="122"/>
      <c r="F5" s="108"/>
      <c r="G5" s="110"/>
      <c r="H5" s="140"/>
      <c r="I5" s="125"/>
    </row>
    <row r="6" spans="1:9" s="64" customFormat="1" ht="56.1" customHeight="1" x14ac:dyDescent="0.2">
      <c r="A6" s="117"/>
      <c r="B6" s="105"/>
      <c r="C6" s="106"/>
      <c r="D6" s="111"/>
      <c r="E6" s="123"/>
      <c r="F6" s="108"/>
      <c r="G6" s="111"/>
      <c r="H6" s="141"/>
      <c r="I6" s="126"/>
    </row>
    <row r="7" spans="1:9" s="64" customFormat="1" ht="57" x14ac:dyDescent="0.2">
      <c r="A7" s="7">
        <v>2</v>
      </c>
      <c r="B7" s="7">
        <v>1</v>
      </c>
      <c r="C7" s="3" t="s">
        <v>104</v>
      </c>
      <c r="D7" s="2" t="s">
        <v>105</v>
      </c>
      <c r="E7" s="11"/>
      <c r="F7" s="62"/>
      <c r="G7" s="58" t="s">
        <v>106</v>
      </c>
      <c r="H7" s="58" t="s">
        <v>107</v>
      </c>
      <c r="I7" s="8">
        <v>20</v>
      </c>
    </row>
    <row r="8" spans="1:9" s="64" customFormat="1" ht="57" x14ac:dyDescent="0.2">
      <c r="A8" s="7">
        <v>3</v>
      </c>
      <c r="B8" s="65">
        <v>3</v>
      </c>
      <c r="C8" s="66" t="s">
        <v>108</v>
      </c>
      <c r="D8" s="2" t="s">
        <v>21</v>
      </c>
      <c r="E8" s="11"/>
      <c r="F8" s="74" t="s">
        <v>109</v>
      </c>
      <c r="G8" s="58" t="s">
        <v>23</v>
      </c>
      <c r="H8" s="71" t="s">
        <v>111</v>
      </c>
      <c r="I8" s="8">
        <v>20</v>
      </c>
    </row>
    <row r="9" spans="1:9" s="64" customFormat="1" ht="14.25" x14ac:dyDescent="0.2">
      <c r="A9" s="105">
        <v>4</v>
      </c>
      <c r="B9" s="105">
        <v>1</v>
      </c>
      <c r="C9" s="106" t="s">
        <v>104</v>
      </c>
      <c r="D9" s="107" t="s">
        <v>119</v>
      </c>
      <c r="E9" s="121"/>
      <c r="F9" s="108"/>
      <c r="G9" s="107" t="s">
        <v>120</v>
      </c>
      <c r="H9" s="127" t="s">
        <v>122</v>
      </c>
      <c r="I9" s="124">
        <v>30</v>
      </c>
    </row>
    <row r="10" spans="1:9" s="64" customFormat="1" ht="14.25" x14ac:dyDescent="0.2">
      <c r="A10" s="105"/>
      <c r="B10" s="105"/>
      <c r="C10" s="106"/>
      <c r="D10" s="107"/>
      <c r="E10" s="122"/>
      <c r="F10" s="108"/>
      <c r="G10" s="107"/>
      <c r="H10" s="128"/>
      <c r="I10" s="125"/>
    </row>
    <row r="11" spans="1:9" s="64" customFormat="1" ht="29.1" customHeight="1" x14ac:dyDescent="0.2">
      <c r="A11" s="105"/>
      <c r="B11" s="105"/>
      <c r="C11" s="106"/>
      <c r="D11" s="107"/>
      <c r="E11" s="123"/>
      <c r="F11" s="108"/>
      <c r="G11" s="107"/>
      <c r="H11" s="129"/>
      <c r="I11" s="126"/>
    </row>
    <row r="12" spans="1:9" s="64" customFormat="1" ht="55.35" customHeight="1" x14ac:dyDescent="0.2">
      <c r="A12" s="115">
        <v>5</v>
      </c>
      <c r="B12" s="133">
        <v>1</v>
      </c>
      <c r="C12" s="106" t="s">
        <v>104</v>
      </c>
      <c r="D12" s="127" t="s">
        <v>121</v>
      </c>
      <c r="E12" s="121"/>
      <c r="F12" s="136"/>
      <c r="G12" s="127" t="s">
        <v>123</v>
      </c>
      <c r="H12" s="127" t="s">
        <v>124</v>
      </c>
      <c r="I12" s="8">
        <v>15</v>
      </c>
    </row>
    <row r="13" spans="1:9" s="64" customFormat="1" ht="14.25" x14ac:dyDescent="0.2">
      <c r="A13" s="116"/>
      <c r="B13" s="134"/>
      <c r="C13" s="106"/>
      <c r="D13" s="128"/>
      <c r="E13" s="122"/>
      <c r="F13" s="137"/>
      <c r="G13" s="128"/>
      <c r="H13" s="128"/>
      <c r="I13" s="142">
        <f>SUM(I4:I12)</f>
        <v>100</v>
      </c>
    </row>
    <row r="14" spans="1:9" s="64" customFormat="1" ht="14.25" x14ac:dyDescent="0.2">
      <c r="A14" s="117"/>
      <c r="B14" s="135"/>
      <c r="C14" s="106"/>
      <c r="D14" s="129"/>
      <c r="E14" s="123"/>
      <c r="F14" s="138"/>
      <c r="G14" s="129"/>
      <c r="H14" s="129"/>
      <c r="I14" s="143"/>
    </row>
    <row r="15" spans="1:9" x14ac:dyDescent="0.25">
      <c r="D15" s="5"/>
      <c r="E15" s="1"/>
      <c r="F15" s="5"/>
      <c r="G15" s="5"/>
      <c r="I15" s="9"/>
    </row>
  </sheetData>
  <mergeCells count="28">
    <mergeCell ref="A1:I1"/>
    <mergeCell ref="A2:I2"/>
    <mergeCell ref="A9:A11"/>
    <mergeCell ref="B9:B11"/>
    <mergeCell ref="C9:C11"/>
    <mergeCell ref="D9:D11"/>
    <mergeCell ref="E9:E11"/>
    <mergeCell ref="F9:F11"/>
    <mergeCell ref="G9:G11"/>
    <mergeCell ref="G4:G6"/>
    <mergeCell ref="F4:F6"/>
    <mergeCell ref="E4:E6"/>
    <mergeCell ref="D4:D6"/>
    <mergeCell ref="C4:C6"/>
    <mergeCell ref="A4:A6"/>
    <mergeCell ref="B4:B6"/>
    <mergeCell ref="I4:I6"/>
    <mergeCell ref="H4:H6"/>
    <mergeCell ref="H9:H11"/>
    <mergeCell ref="I9:I11"/>
    <mergeCell ref="C12:C14"/>
    <mergeCell ref="I13:I14"/>
    <mergeCell ref="B12:B14"/>
    <mergeCell ref="A12:A14"/>
    <mergeCell ref="H12:H14"/>
    <mergeCell ref="D12:D14"/>
    <mergeCell ref="E12:F14"/>
    <mergeCell ref="G12:G14"/>
  </mergeCells>
  <pageMargins left="0.70866141732283472" right="0.70866141732283472" top="0.74803149606299213" bottom="0.74803149606299213" header="0.31496062992125984" footer="0.31496062992125984"/>
  <pageSetup paperSize="9" scale="64" orientation="landscape" r:id="rId1"/>
  <headerFooter>
    <oddFooter>&amp;R&amp;D</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3"/>
  <sheetViews>
    <sheetView zoomScale="80" zoomScaleNormal="80" zoomScalePageLayoutView="70" workbookViewId="0">
      <selection activeCell="C4" sqref="C4:C6"/>
    </sheetView>
  </sheetViews>
  <sheetFormatPr defaultRowHeight="18.75" x14ac:dyDescent="0.3"/>
  <cols>
    <col min="1" max="1" width="9.5703125" customWidth="1"/>
    <col min="2" max="2" width="10.5703125" customWidth="1"/>
    <col min="3" max="3" width="31.42578125" customWidth="1"/>
    <col min="4" max="4" width="56.42578125" style="34" customWidth="1"/>
    <col min="5" max="5" width="21.5703125" customWidth="1"/>
    <col min="6" max="7" width="56.42578125" style="34" customWidth="1"/>
    <col min="8" max="8" width="7.5703125" customWidth="1"/>
  </cols>
  <sheetData>
    <row r="1" spans="1:8" ht="25.5" customHeight="1" x14ac:dyDescent="0.25">
      <c r="A1" s="144" t="s">
        <v>11</v>
      </c>
      <c r="B1" s="144"/>
      <c r="C1" s="144"/>
      <c r="D1" s="144"/>
      <c r="E1" s="144"/>
      <c r="F1" s="144"/>
      <c r="G1" s="144"/>
      <c r="H1" s="144"/>
    </row>
    <row r="2" spans="1:8" ht="60.75" customHeight="1" x14ac:dyDescent="0.25">
      <c r="A2" s="18" t="s">
        <v>1</v>
      </c>
      <c r="B2" s="18" t="s">
        <v>12</v>
      </c>
      <c r="C2" s="18" t="s">
        <v>2</v>
      </c>
      <c r="D2" s="29" t="s">
        <v>1</v>
      </c>
      <c r="E2" s="18" t="s">
        <v>13</v>
      </c>
      <c r="F2" s="29" t="s">
        <v>3</v>
      </c>
      <c r="G2" s="29" t="s">
        <v>4</v>
      </c>
      <c r="H2" s="18" t="s">
        <v>5</v>
      </c>
    </row>
    <row r="3" spans="1:8" ht="132.75" customHeight="1" x14ac:dyDescent="0.25">
      <c r="A3" s="7">
        <v>1</v>
      </c>
      <c r="B3" s="7"/>
      <c r="C3" s="19" t="s">
        <v>14</v>
      </c>
      <c r="D3" s="30" t="s">
        <v>15</v>
      </c>
      <c r="E3" s="20"/>
      <c r="F3" s="30" t="s">
        <v>16</v>
      </c>
      <c r="G3" s="38" t="s">
        <v>17</v>
      </c>
      <c r="H3" s="21"/>
    </row>
    <row r="4" spans="1:8" ht="162" customHeight="1" x14ac:dyDescent="0.25">
      <c r="A4" s="7">
        <v>2</v>
      </c>
      <c r="B4" s="7"/>
      <c r="C4" s="22" t="s">
        <v>14</v>
      </c>
      <c r="D4" s="31" t="s">
        <v>18</v>
      </c>
      <c r="E4" s="22"/>
      <c r="F4" s="30" t="s">
        <v>16</v>
      </c>
      <c r="G4" s="38" t="s">
        <v>19</v>
      </c>
      <c r="H4" s="21"/>
    </row>
    <row r="5" spans="1:8" ht="78.75" customHeight="1" x14ac:dyDescent="0.25">
      <c r="A5" s="7">
        <v>3</v>
      </c>
      <c r="B5" s="23">
        <v>6</v>
      </c>
      <c r="C5" s="19" t="s">
        <v>20</v>
      </c>
      <c r="D5" s="30" t="s">
        <v>21</v>
      </c>
      <c r="E5" s="24" t="s">
        <v>22</v>
      </c>
      <c r="F5" s="35" t="s">
        <v>23</v>
      </c>
      <c r="G5" s="35" t="s">
        <v>24</v>
      </c>
      <c r="H5" s="21"/>
    </row>
    <row r="6" spans="1:8" ht="72.75" customHeight="1" x14ac:dyDescent="0.25">
      <c r="A6" s="7">
        <v>4</v>
      </c>
      <c r="B6" s="7"/>
      <c r="C6" s="22" t="s">
        <v>14</v>
      </c>
      <c r="D6" s="30" t="s">
        <v>25</v>
      </c>
      <c r="E6" s="25"/>
      <c r="F6" s="35" t="s">
        <v>16</v>
      </c>
      <c r="G6" s="39" t="s">
        <v>26</v>
      </c>
      <c r="H6" s="21"/>
    </row>
    <row r="7" spans="1:8" ht="64.5" customHeight="1" x14ac:dyDescent="0.25">
      <c r="A7" s="7">
        <v>5</v>
      </c>
      <c r="B7" s="7"/>
      <c r="C7" s="22" t="s">
        <v>27</v>
      </c>
      <c r="D7" s="30" t="s">
        <v>28</v>
      </c>
      <c r="E7" s="19"/>
      <c r="F7" s="30" t="s">
        <v>31</v>
      </c>
      <c r="G7" s="30" t="s">
        <v>29</v>
      </c>
      <c r="H7" s="21"/>
    </row>
    <row r="8" spans="1:8" ht="16.5" customHeight="1" x14ac:dyDescent="0.25">
      <c r="D8" s="32"/>
      <c r="E8" s="26"/>
      <c r="F8" s="36"/>
      <c r="G8" s="36"/>
      <c r="H8" s="27">
        <f>SUM(H3:H7)</f>
        <v>0</v>
      </c>
    </row>
    <row r="10" spans="1:8" ht="18" x14ac:dyDescent="0.25">
      <c r="D10" s="32"/>
      <c r="E10" s="26"/>
      <c r="F10" s="36"/>
      <c r="G10" s="37"/>
      <c r="H10" s="28"/>
    </row>
    <row r="13" spans="1:8" ht="18" x14ac:dyDescent="0.25">
      <c r="D13" s="33"/>
      <c r="E13" s="1"/>
      <c r="F13" s="33"/>
      <c r="G13" s="33"/>
      <c r="H13" s="1"/>
    </row>
  </sheetData>
  <mergeCells count="1">
    <mergeCell ref="A1:H1"/>
  </mergeCells>
  <pageMargins left="0.70866141732283472" right="0.70866141732283472" top="0.74803149606299213" bottom="0.74803149606299213" header="0.31496062992125984" footer="0.31496062992125984"/>
  <pageSetup paperSize="9" scale="73" orientation="landscape" r:id="rId1"/>
  <headerFooter>
    <oddFooter>&amp;R&amp;D</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3"/>
  <sheetViews>
    <sheetView showGridLines="0" zoomScaleNormal="100" zoomScalePageLayoutView="55" workbookViewId="0">
      <pane ySplit="3" topLeftCell="A4" activePane="bottomLeft" state="frozen"/>
      <selection pane="bottomLeft" activeCell="E7" sqref="E7"/>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1" style="4" customWidth="1"/>
    <col min="7" max="7" width="31.5703125" style="4" customWidth="1"/>
    <col min="8" max="8" width="34.85546875" style="4" customWidth="1"/>
    <col min="9" max="9" width="10.42578125" style="10" customWidth="1"/>
    <col min="10" max="10" width="18.5703125" style="40" customWidth="1"/>
  </cols>
  <sheetData>
    <row r="1" spans="1:10" ht="23.25" x14ac:dyDescent="0.25">
      <c r="A1" s="104" t="s">
        <v>34</v>
      </c>
      <c r="B1" s="104"/>
      <c r="C1" s="104"/>
      <c r="D1" s="104"/>
      <c r="E1" s="104"/>
      <c r="F1" s="104"/>
      <c r="G1" s="104"/>
      <c r="H1" s="104"/>
      <c r="I1" s="104"/>
    </row>
    <row r="2" spans="1:10" ht="18.75" x14ac:dyDescent="0.25">
      <c r="A2" s="132" t="s">
        <v>89</v>
      </c>
      <c r="B2" s="132"/>
      <c r="C2" s="132"/>
      <c r="D2" s="132"/>
      <c r="E2" s="132"/>
      <c r="F2" s="132"/>
      <c r="G2" s="132"/>
      <c r="H2" s="132"/>
      <c r="I2" s="132"/>
    </row>
    <row r="3" spans="1:10" s="12" customFormat="1" ht="38.25" x14ac:dyDescent="0.2">
      <c r="A3" s="13" t="s">
        <v>9</v>
      </c>
      <c r="B3" s="13" t="s">
        <v>10</v>
      </c>
      <c r="C3" s="13" t="s">
        <v>2</v>
      </c>
      <c r="D3" s="13" t="s">
        <v>1</v>
      </c>
      <c r="E3" s="15" t="s">
        <v>7</v>
      </c>
      <c r="F3" s="16" t="s">
        <v>6</v>
      </c>
      <c r="G3" s="13" t="s">
        <v>3</v>
      </c>
      <c r="H3" s="13" t="s">
        <v>4</v>
      </c>
      <c r="I3" s="14" t="s">
        <v>5</v>
      </c>
      <c r="J3" s="41"/>
    </row>
    <row r="4" spans="1:10" s="64" customFormat="1" ht="57" x14ac:dyDescent="0.2">
      <c r="A4" s="7">
        <v>1</v>
      </c>
      <c r="B4" s="65">
        <v>3</v>
      </c>
      <c r="C4" s="66" t="s">
        <v>93</v>
      </c>
      <c r="D4" s="2" t="s">
        <v>97</v>
      </c>
      <c r="E4" s="11"/>
      <c r="F4" s="67"/>
      <c r="G4" s="58" t="s">
        <v>94</v>
      </c>
      <c r="H4" s="58" t="s">
        <v>95</v>
      </c>
      <c r="I4" s="8">
        <v>30</v>
      </c>
      <c r="J4" s="63"/>
    </row>
    <row r="5" spans="1:10" s="64" customFormat="1" ht="57" x14ac:dyDescent="0.2">
      <c r="A5" s="7">
        <v>2</v>
      </c>
      <c r="B5" s="65">
        <v>3</v>
      </c>
      <c r="C5" s="66" t="s">
        <v>96</v>
      </c>
      <c r="D5" s="2" t="s">
        <v>98</v>
      </c>
      <c r="E5" s="11"/>
      <c r="F5" s="67"/>
      <c r="G5" s="58" t="s">
        <v>99</v>
      </c>
      <c r="H5" s="58" t="s">
        <v>100</v>
      </c>
      <c r="I5" s="8">
        <v>20</v>
      </c>
      <c r="J5" s="63"/>
    </row>
    <row r="6" spans="1:10" s="64" customFormat="1" ht="56.45" customHeight="1" x14ac:dyDescent="0.2">
      <c r="A6" s="7">
        <v>3</v>
      </c>
      <c r="B6" s="65">
        <v>3</v>
      </c>
      <c r="C6" s="66" t="s">
        <v>108</v>
      </c>
      <c r="D6" s="2" t="s">
        <v>21</v>
      </c>
      <c r="E6" s="53"/>
      <c r="F6" s="74" t="s">
        <v>110</v>
      </c>
      <c r="G6" s="58" t="s">
        <v>23</v>
      </c>
      <c r="H6" s="71" t="s">
        <v>111</v>
      </c>
      <c r="I6" s="8">
        <v>20</v>
      </c>
      <c r="J6" s="63"/>
    </row>
    <row r="7" spans="1:10" s="64" customFormat="1" ht="69.599999999999994" customHeight="1" x14ac:dyDescent="0.2">
      <c r="A7" s="7">
        <v>4</v>
      </c>
      <c r="B7" s="65">
        <v>3</v>
      </c>
      <c r="C7" s="66" t="s">
        <v>112</v>
      </c>
      <c r="D7" s="2" t="s">
        <v>113</v>
      </c>
      <c r="E7" s="53"/>
      <c r="F7" s="74"/>
      <c r="G7" s="58" t="s">
        <v>114</v>
      </c>
      <c r="H7" s="73" t="s">
        <v>115</v>
      </c>
      <c r="I7" s="75">
        <v>10</v>
      </c>
      <c r="J7" s="63"/>
    </row>
    <row r="8" spans="1:10" s="64" customFormat="1" ht="14.25" x14ac:dyDescent="0.2">
      <c r="A8" s="105">
        <v>5</v>
      </c>
      <c r="B8" s="105">
        <v>1</v>
      </c>
      <c r="C8" s="106" t="s">
        <v>104</v>
      </c>
      <c r="D8" s="107" t="s">
        <v>101</v>
      </c>
      <c r="E8" s="121"/>
      <c r="F8" s="108"/>
      <c r="G8" s="107" t="s">
        <v>102</v>
      </c>
      <c r="H8" s="127" t="s">
        <v>103</v>
      </c>
      <c r="I8" s="124">
        <v>20</v>
      </c>
      <c r="J8" s="63"/>
    </row>
    <row r="9" spans="1:10" s="64" customFormat="1" ht="41.45" customHeight="1" x14ac:dyDescent="0.2">
      <c r="A9" s="105"/>
      <c r="B9" s="105"/>
      <c r="C9" s="106"/>
      <c r="D9" s="107"/>
      <c r="E9" s="122"/>
      <c r="F9" s="108"/>
      <c r="G9" s="107"/>
      <c r="H9" s="128"/>
      <c r="I9" s="125"/>
      <c r="J9" s="63"/>
    </row>
    <row r="10" spans="1:10" s="64" customFormat="1" ht="2.1" customHeight="1" x14ac:dyDescent="0.2">
      <c r="A10" s="105"/>
      <c r="B10" s="105"/>
      <c r="C10" s="106"/>
      <c r="D10" s="107"/>
      <c r="E10" s="123"/>
      <c r="F10" s="108"/>
      <c r="G10" s="107"/>
      <c r="H10" s="129"/>
      <c r="I10" s="126"/>
      <c r="J10" s="63"/>
    </row>
    <row r="11" spans="1:10" s="64" customFormat="1" ht="14.25" x14ac:dyDescent="0.2">
      <c r="C11" s="68"/>
      <c r="D11" s="68"/>
      <c r="E11" s="69"/>
      <c r="F11" s="68"/>
      <c r="G11" s="68"/>
      <c r="H11" s="68"/>
      <c r="I11" s="17">
        <f>SUM(I4:I10)</f>
        <v>100</v>
      </c>
      <c r="J11" s="63"/>
    </row>
    <row r="13" spans="1:10" x14ac:dyDescent="0.25">
      <c r="D13" s="5"/>
      <c r="E13" s="1"/>
      <c r="F13" s="5"/>
      <c r="G13" s="5"/>
      <c r="I13" s="9"/>
    </row>
  </sheetData>
  <mergeCells count="11">
    <mergeCell ref="A1:I1"/>
    <mergeCell ref="A2:I2"/>
    <mergeCell ref="G8:G10"/>
    <mergeCell ref="A8:A10"/>
    <mergeCell ref="B8:B10"/>
    <mergeCell ref="C8:C10"/>
    <mergeCell ref="D8:D10"/>
    <mergeCell ref="E8:E10"/>
    <mergeCell ref="F8:F10"/>
    <mergeCell ref="H8:H10"/>
    <mergeCell ref="I8:I10"/>
  </mergeCells>
  <pageMargins left="0.70866141732283472" right="0.70866141732283472" top="0.74803149606299213" bottom="0.74803149606299213" header="0.31496062992125984" footer="0.31496062992125984"/>
  <pageSetup paperSize="9" scale="64" orientation="landscape" r:id="rId1"/>
  <headerFooter>
    <oddFooter>&amp;R&amp;D</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3"/>
  <sheetViews>
    <sheetView zoomScale="95" zoomScaleNormal="95" zoomScalePageLayoutView="85" workbookViewId="0">
      <selection activeCell="C4" sqref="C4:C6"/>
    </sheetView>
  </sheetViews>
  <sheetFormatPr defaultRowHeight="15" x14ac:dyDescent="0.25"/>
  <cols>
    <col min="1" max="1" width="9.5703125" customWidth="1"/>
    <col min="2" max="2" width="11.140625" customWidth="1"/>
    <col min="3" max="3" width="30.5703125" customWidth="1"/>
    <col min="4" max="4" width="31.42578125" customWidth="1"/>
    <col min="5" max="5" width="21.42578125" customWidth="1"/>
    <col min="6" max="6" width="30.5703125" customWidth="1"/>
    <col min="7" max="7" width="31.42578125" customWidth="1"/>
    <col min="8" max="8" width="7" customWidth="1"/>
  </cols>
  <sheetData>
    <row r="1" spans="1:8" ht="25.5" customHeight="1" x14ac:dyDescent="0.25">
      <c r="A1" s="144" t="s">
        <v>34</v>
      </c>
      <c r="B1" s="144"/>
      <c r="C1" s="144"/>
      <c r="D1" s="144"/>
      <c r="E1" s="144"/>
      <c r="F1" s="144"/>
      <c r="G1" s="144"/>
      <c r="H1" s="144"/>
    </row>
    <row r="2" spans="1:8" ht="51" x14ac:dyDescent="0.25">
      <c r="A2" s="45" t="s">
        <v>35</v>
      </c>
      <c r="B2" s="45" t="s">
        <v>12</v>
      </c>
      <c r="C2" s="45" t="s">
        <v>2</v>
      </c>
      <c r="D2" s="45" t="s">
        <v>1</v>
      </c>
      <c r="E2" s="45" t="s">
        <v>13</v>
      </c>
      <c r="F2" s="45" t="s">
        <v>3</v>
      </c>
      <c r="G2" s="45" t="s">
        <v>4</v>
      </c>
      <c r="H2" s="45" t="s">
        <v>5</v>
      </c>
    </row>
    <row r="3" spans="1:8" ht="71.25" x14ac:dyDescent="0.25">
      <c r="A3" s="7">
        <v>1</v>
      </c>
      <c r="B3" s="7">
        <v>7</v>
      </c>
      <c r="C3" s="19" t="s">
        <v>36</v>
      </c>
      <c r="D3" s="19" t="s">
        <v>37</v>
      </c>
      <c r="E3" s="20"/>
      <c r="F3" s="19" t="s">
        <v>38</v>
      </c>
      <c r="G3" s="51" t="s">
        <v>39</v>
      </c>
      <c r="H3" s="21"/>
    </row>
    <row r="4" spans="1:8" ht="71.25" x14ac:dyDescent="0.25">
      <c r="A4" s="7">
        <v>2</v>
      </c>
      <c r="B4" s="7">
        <v>6</v>
      </c>
      <c r="C4" s="22" t="s">
        <v>40</v>
      </c>
      <c r="D4" s="22" t="s">
        <v>41</v>
      </c>
      <c r="E4" s="22"/>
      <c r="F4" s="46" t="s">
        <v>42</v>
      </c>
      <c r="G4" s="19" t="s">
        <v>43</v>
      </c>
      <c r="H4" s="21"/>
    </row>
    <row r="5" spans="1:8" ht="138" customHeight="1" x14ac:dyDescent="0.25">
      <c r="A5" s="7">
        <v>3</v>
      </c>
      <c r="B5" s="23">
        <v>6</v>
      </c>
      <c r="C5" s="46" t="s">
        <v>40</v>
      </c>
      <c r="D5" s="19" t="s">
        <v>44</v>
      </c>
      <c r="E5" s="20"/>
      <c r="F5" s="44" t="s">
        <v>45</v>
      </c>
      <c r="G5" s="52" t="s">
        <v>46</v>
      </c>
      <c r="H5" s="21"/>
    </row>
    <row r="6" spans="1:8" ht="85.5" x14ac:dyDescent="0.25">
      <c r="A6" s="7">
        <v>4</v>
      </c>
      <c r="B6" s="23">
        <v>6</v>
      </c>
      <c r="C6" s="47" t="s">
        <v>40</v>
      </c>
      <c r="D6" s="19" t="s">
        <v>47</v>
      </c>
      <c r="E6" s="25"/>
      <c r="F6" s="44" t="s">
        <v>48</v>
      </c>
      <c r="G6" s="44" t="s">
        <v>49</v>
      </c>
      <c r="H6" s="21"/>
    </row>
    <row r="7" spans="1:8" ht="90" customHeight="1" x14ac:dyDescent="0.25">
      <c r="A7" s="7">
        <v>5</v>
      </c>
      <c r="B7" s="23">
        <v>2</v>
      </c>
      <c r="C7" s="47" t="s">
        <v>50</v>
      </c>
      <c r="D7" s="19" t="s">
        <v>51</v>
      </c>
      <c r="E7" s="19"/>
      <c r="F7" s="19" t="s">
        <v>52</v>
      </c>
      <c r="G7" s="46" t="s">
        <v>53</v>
      </c>
      <c r="H7" s="21"/>
    </row>
    <row r="8" spans="1:8" ht="16.5" customHeight="1" x14ac:dyDescent="0.25">
      <c r="D8" s="48"/>
      <c r="E8" s="26"/>
      <c r="F8" s="49"/>
      <c r="G8" s="49"/>
      <c r="H8" s="50">
        <f>SUM(H3:H7)</f>
        <v>0</v>
      </c>
    </row>
    <row r="10" spans="1:8" x14ac:dyDescent="0.25">
      <c r="D10" s="48"/>
      <c r="E10" s="26"/>
      <c r="F10" s="49"/>
      <c r="G10" s="26"/>
      <c r="H10" s="28"/>
    </row>
    <row r="13" spans="1:8" x14ac:dyDescent="0.25">
      <c r="D13" s="1"/>
      <c r="E13" s="1"/>
      <c r="F13" s="1"/>
      <c r="G13" s="1"/>
      <c r="H13" s="1"/>
    </row>
  </sheetData>
  <mergeCells count="1">
    <mergeCell ref="A1:H1"/>
  </mergeCells>
  <pageMargins left="0.70866141732283472" right="0.70866141732283472" top="0.74803149606299213" bottom="0.74803149606299213" header="0.31496062992125984" footer="0.31496062992125984"/>
  <pageSetup paperSize="9" scale="76" orientation="landscape" r:id="rId1"/>
  <headerFooter>
    <oddFooter>&amp;R&amp;D</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zoomScaleNormal="100" zoomScalePageLayoutView="55" workbookViewId="0">
      <pane ySplit="3" topLeftCell="A4" activePane="bottomLeft" state="frozen"/>
      <selection pane="bottomLeft" activeCell="I8" sqref="I8"/>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1" style="4" customWidth="1"/>
    <col min="7" max="7" width="31.5703125" style="4" customWidth="1"/>
    <col min="8" max="8" width="34.85546875" style="4" customWidth="1"/>
    <col min="9" max="9" width="10.42578125" style="10" customWidth="1"/>
    <col min="10" max="10" width="18.5703125" style="40" customWidth="1"/>
  </cols>
  <sheetData>
    <row r="1" spans="1:10" ht="23.25" x14ac:dyDescent="0.25">
      <c r="A1" s="104" t="s">
        <v>54</v>
      </c>
      <c r="B1" s="104"/>
      <c r="C1" s="104"/>
      <c r="D1" s="104"/>
      <c r="E1" s="104"/>
      <c r="F1" s="104"/>
      <c r="G1" s="104"/>
      <c r="H1" s="104"/>
      <c r="I1" s="104"/>
    </row>
    <row r="2" spans="1:10" ht="18.75" x14ac:dyDescent="0.25">
      <c r="A2" s="132" t="s">
        <v>89</v>
      </c>
      <c r="B2" s="132"/>
      <c r="C2" s="132"/>
      <c r="D2" s="132"/>
      <c r="E2" s="132"/>
      <c r="F2" s="132"/>
      <c r="G2" s="132"/>
      <c r="H2" s="132"/>
      <c r="I2" s="132"/>
    </row>
    <row r="3" spans="1:10" s="12" customFormat="1" ht="38.25" x14ac:dyDescent="0.2">
      <c r="A3" s="13" t="s">
        <v>9</v>
      </c>
      <c r="B3" s="13" t="s">
        <v>10</v>
      </c>
      <c r="C3" s="13" t="s">
        <v>2</v>
      </c>
      <c r="D3" s="13" t="s">
        <v>1</v>
      </c>
      <c r="E3" s="15" t="s">
        <v>7</v>
      </c>
      <c r="F3" s="16" t="s">
        <v>6</v>
      </c>
      <c r="G3" s="13" t="s">
        <v>3</v>
      </c>
      <c r="H3" s="13" t="s">
        <v>4</v>
      </c>
      <c r="I3" s="14" t="s">
        <v>5</v>
      </c>
      <c r="J3" s="41"/>
    </row>
    <row r="4" spans="1:10" s="64" customFormat="1" ht="114" x14ac:dyDescent="0.2">
      <c r="A4" s="7">
        <v>1</v>
      </c>
      <c r="B4" s="65">
        <v>1</v>
      </c>
      <c r="C4" s="66" t="s">
        <v>146</v>
      </c>
      <c r="D4" s="58" t="s">
        <v>150</v>
      </c>
      <c r="E4" s="55"/>
      <c r="F4" s="62"/>
      <c r="G4" s="58" t="s">
        <v>151</v>
      </c>
      <c r="H4" s="58" t="s">
        <v>152</v>
      </c>
      <c r="I4" s="54">
        <v>20</v>
      </c>
      <c r="J4" s="63"/>
    </row>
    <row r="5" spans="1:10" s="64" customFormat="1" ht="138" customHeight="1" x14ac:dyDescent="0.2">
      <c r="A5" s="115">
        <v>2</v>
      </c>
      <c r="B5" s="133">
        <v>1</v>
      </c>
      <c r="C5" s="147" t="s">
        <v>146</v>
      </c>
      <c r="D5" s="149" t="s">
        <v>147</v>
      </c>
      <c r="E5" s="121"/>
      <c r="F5" s="118"/>
      <c r="G5" s="127" t="s">
        <v>148</v>
      </c>
      <c r="H5" s="127" t="s">
        <v>149</v>
      </c>
      <c r="I5" s="124">
        <v>25</v>
      </c>
      <c r="J5" s="63"/>
    </row>
    <row r="6" spans="1:10" s="64" customFormat="1" ht="14.25" x14ac:dyDescent="0.2">
      <c r="A6" s="117"/>
      <c r="B6" s="135"/>
      <c r="C6" s="148"/>
      <c r="D6" s="150"/>
      <c r="E6" s="123"/>
      <c r="F6" s="120"/>
      <c r="G6" s="129"/>
      <c r="H6" s="129"/>
      <c r="I6" s="126"/>
      <c r="J6" s="63"/>
    </row>
    <row r="7" spans="1:10" s="64" customFormat="1" ht="342" x14ac:dyDescent="0.2">
      <c r="A7" s="60">
        <v>3</v>
      </c>
      <c r="B7" s="78">
        <v>2</v>
      </c>
      <c r="C7" s="79" t="s">
        <v>192</v>
      </c>
      <c r="D7" s="80" t="s">
        <v>153</v>
      </c>
      <c r="E7" s="11"/>
      <c r="F7" s="76"/>
      <c r="G7" s="77" t="s">
        <v>154</v>
      </c>
      <c r="H7" s="19" t="s">
        <v>155</v>
      </c>
      <c r="I7" s="8">
        <v>25</v>
      </c>
      <c r="J7" s="63"/>
    </row>
    <row r="8" spans="1:10" s="64" customFormat="1" ht="71.45" customHeight="1" x14ac:dyDescent="0.2">
      <c r="A8" s="60">
        <v>4</v>
      </c>
      <c r="B8" s="78">
        <v>2</v>
      </c>
      <c r="C8" s="79" t="s">
        <v>192</v>
      </c>
      <c r="D8" s="80" t="s">
        <v>157</v>
      </c>
      <c r="E8" s="145" t="s">
        <v>159</v>
      </c>
      <c r="F8" s="146"/>
      <c r="G8" s="77" t="s">
        <v>158</v>
      </c>
      <c r="H8" s="19" t="s">
        <v>156</v>
      </c>
      <c r="I8" s="8">
        <v>15</v>
      </c>
      <c r="J8" s="63"/>
    </row>
    <row r="9" spans="1:10" s="64" customFormat="1" ht="114" x14ac:dyDescent="0.2">
      <c r="A9" s="7">
        <v>5</v>
      </c>
      <c r="B9" s="65">
        <v>1</v>
      </c>
      <c r="C9" s="66" t="s">
        <v>142</v>
      </c>
      <c r="D9" s="58" t="s">
        <v>143</v>
      </c>
      <c r="E9" s="56"/>
      <c r="F9" s="62"/>
      <c r="G9" s="58" t="s">
        <v>144</v>
      </c>
      <c r="H9" s="2" t="s">
        <v>145</v>
      </c>
      <c r="I9" s="8">
        <v>15</v>
      </c>
      <c r="J9" s="63"/>
    </row>
    <row r="10" spans="1:10" s="64" customFormat="1" ht="14.25" x14ac:dyDescent="0.2">
      <c r="C10" s="68"/>
      <c r="D10" s="68"/>
      <c r="E10" s="69"/>
      <c r="F10" s="68"/>
      <c r="G10" s="68"/>
      <c r="H10" s="68"/>
      <c r="I10" s="17">
        <f>SUM(I4:I9)</f>
        <v>100</v>
      </c>
      <c r="J10" s="63"/>
    </row>
    <row r="11" spans="1:10" s="64" customFormat="1" ht="14.25" x14ac:dyDescent="0.2">
      <c r="C11" s="68"/>
      <c r="D11" s="68"/>
      <c r="E11" s="69"/>
      <c r="F11" s="68"/>
      <c r="G11" s="68"/>
      <c r="H11" s="68"/>
      <c r="I11" s="70"/>
      <c r="J11" s="63"/>
    </row>
    <row r="12" spans="1:10" x14ac:dyDescent="0.25">
      <c r="D12" s="5"/>
      <c r="E12" s="1"/>
      <c r="F12" s="5"/>
      <c r="G12" s="5"/>
      <c r="I12" s="9"/>
    </row>
  </sheetData>
  <mergeCells count="12">
    <mergeCell ref="E8:F8"/>
    <mergeCell ref="B5:B6"/>
    <mergeCell ref="A5:A6"/>
    <mergeCell ref="A1:I1"/>
    <mergeCell ref="A2:I2"/>
    <mergeCell ref="C5:C6"/>
    <mergeCell ref="D5:D6"/>
    <mergeCell ref="F5:F6"/>
    <mergeCell ref="E5:E6"/>
    <mergeCell ref="G5:G6"/>
    <mergeCell ref="H5:H6"/>
    <mergeCell ref="I5:I6"/>
  </mergeCells>
  <pageMargins left="0.70866141732283472" right="0.70866141732283472" top="0.74803149606299213" bottom="0.74803149606299213" header="0.31496062992125984" footer="0.31496062992125984"/>
  <pageSetup paperSize="9" scale="64" orientation="landscape" r:id="rId1"/>
  <headerFooter>
    <oddFooter>&amp;R&amp;D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H13"/>
  <sheetViews>
    <sheetView zoomScale="80" zoomScaleNormal="80" zoomScalePageLayoutView="85" workbookViewId="0">
      <selection activeCell="C4" sqref="C4:C6"/>
    </sheetView>
  </sheetViews>
  <sheetFormatPr defaultRowHeight="15" x14ac:dyDescent="0.25"/>
  <cols>
    <col min="1" max="1" width="9.42578125" customWidth="1"/>
    <col min="2" max="2" width="11.42578125" customWidth="1"/>
    <col min="3" max="3" width="32.5703125" customWidth="1"/>
    <col min="4" max="4" width="33.42578125" customWidth="1"/>
    <col min="5" max="5" width="20.5703125" customWidth="1"/>
    <col min="6" max="6" width="31" customWidth="1"/>
    <col min="7" max="7" width="33" customWidth="1"/>
    <col min="8" max="8" width="7.5703125" customWidth="1"/>
  </cols>
  <sheetData>
    <row r="1" spans="1:8" ht="25.5" customHeight="1" x14ac:dyDescent="0.25">
      <c r="A1" s="144" t="s">
        <v>54</v>
      </c>
      <c r="B1" s="144"/>
      <c r="C1" s="144"/>
      <c r="D1" s="144"/>
      <c r="E1" s="144"/>
      <c r="F1" s="144"/>
      <c r="G1" s="144"/>
      <c r="H1" s="144"/>
    </row>
    <row r="2" spans="1:8" ht="60.75" customHeight="1" x14ac:dyDescent="0.25">
      <c r="A2" s="18" t="s">
        <v>35</v>
      </c>
      <c r="B2" s="18" t="s">
        <v>12</v>
      </c>
      <c r="C2" s="18" t="s">
        <v>2</v>
      </c>
      <c r="D2" s="18" t="s">
        <v>1</v>
      </c>
      <c r="E2" s="18" t="s">
        <v>13</v>
      </c>
      <c r="F2" s="18" t="s">
        <v>3</v>
      </c>
      <c r="G2" s="18" t="s">
        <v>4</v>
      </c>
      <c r="H2" s="18" t="s">
        <v>5</v>
      </c>
    </row>
    <row r="3" spans="1:8" ht="85.5" x14ac:dyDescent="0.25">
      <c r="A3" s="7">
        <v>1</v>
      </c>
      <c r="B3" s="7">
        <v>5</v>
      </c>
      <c r="C3" s="19" t="s">
        <v>55</v>
      </c>
      <c r="D3" s="19" t="s">
        <v>56</v>
      </c>
      <c r="E3" s="20"/>
      <c r="F3" s="46" t="s">
        <v>57</v>
      </c>
      <c r="G3" s="19"/>
      <c r="H3" s="21"/>
    </row>
    <row r="4" spans="1:8" ht="156.75" x14ac:dyDescent="0.25">
      <c r="A4" s="7">
        <v>2</v>
      </c>
      <c r="B4" s="7">
        <v>1</v>
      </c>
      <c r="C4" s="22" t="s">
        <v>58</v>
      </c>
      <c r="D4" s="47" t="s">
        <v>59</v>
      </c>
      <c r="E4" s="22"/>
      <c r="F4" s="46" t="s">
        <v>60</v>
      </c>
      <c r="G4" s="19"/>
      <c r="H4" s="21"/>
    </row>
    <row r="5" spans="1:8" ht="64.5" customHeight="1" x14ac:dyDescent="0.25">
      <c r="A5" s="7">
        <v>3</v>
      </c>
      <c r="B5" s="7"/>
      <c r="C5" s="19"/>
      <c r="D5" s="19"/>
      <c r="E5" s="20"/>
      <c r="F5" s="44"/>
      <c r="G5" s="44"/>
      <c r="H5" s="21"/>
    </row>
    <row r="6" spans="1:8" x14ac:dyDescent="0.25">
      <c r="A6" s="7">
        <v>4</v>
      </c>
      <c r="B6" s="7"/>
      <c r="C6" s="22"/>
      <c r="D6" s="19"/>
      <c r="E6" s="25"/>
      <c r="F6" s="44"/>
      <c r="G6" s="44"/>
      <c r="H6" s="21"/>
    </row>
    <row r="7" spans="1:8" ht="64.5" customHeight="1" x14ac:dyDescent="0.25">
      <c r="A7" s="7">
        <v>5</v>
      </c>
      <c r="B7" s="7"/>
      <c r="C7" s="22"/>
      <c r="D7" s="19"/>
      <c r="E7" s="19"/>
      <c r="F7" s="19"/>
      <c r="G7" s="19"/>
      <c r="H7" s="21"/>
    </row>
    <row r="8" spans="1:8" ht="16.5" customHeight="1" x14ac:dyDescent="0.25">
      <c r="D8" s="48"/>
      <c r="E8" s="26"/>
      <c r="F8" s="49"/>
      <c r="G8" s="49"/>
      <c r="H8" s="27"/>
    </row>
    <row r="10" spans="1:8" x14ac:dyDescent="0.25">
      <c r="D10" s="48"/>
      <c r="E10" s="26"/>
      <c r="F10" s="49"/>
      <c r="G10" s="26"/>
      <c r="H10" s="28"/>
    </row>
    <row r="13" spans="1:8" x14ac:dyDescent="0.25">
      <c r="D13" s="1"/>
      <c r="E13" s="1"/>
      <c r="F13" s="1"/>
      <c r="G13" s="1"/>
      <c r="H13" s="1"/>
    </row>
  </sheetData>
  <mergeCells count="1">
    <mergeCell ref="A1:H1"/>
  </mergeCells>
  <pageMargins left="0.70866141732283472" right="0.70866141732283472" top="0.74803149606299213" bottom="0.74803149606299213" header="0.31496062992125984" footer="0.31496062992125984"/>
  <pageSetup paperSize="9" scale="73" orientation="landscape" r:id="rId1"/>
  <headerFooter>
    <oddFooter>&amp;R&amp;D</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tabSelected="1" zoomScale="90" zoomScaleNormal="90" zoomScalePageLayoutView="55" workbookViewId="0">
      <pane ySplit="3" topLeftCell="A7" activePane="bottomLeft" state="frozen"/>
      <selection pane="bottomLeft" activeCell="C7" sqref="C7"/>
    </sheetView>
  </sheetViews>
  <sheetFormatPr defaultRowHeight="15" x14ac:dyDescent="0.25"/>
  <cols>
    <col min="1" max="1" width="6.5703125" customWidth="1"/>
    <col min="2" max="2" width="8.42578125" customWidth="1"/>
    <col min="3" max="3" width="32.42578125" style="4" customWidth="1"/>
    <col min="4" max="4" width="31.5703125" style="4" customWidth="1"/>
    <col min="5" max="5" width="6.42578125" style="6" customWidth="1"/>
    <col min="6" max="6" width="21" style="4" customWidth="1"/>
    <col min="7" max="7" width="31.5703125" style="4" customWidth="1"/>
    <col min="8" max="8" width="34.85546875" style="4" customWidth="1"/>
    <col min="9" max="9" width="10.42578125" style="10" customWidth="1"/>
    <col min="10" max="10" width="18.5703125" style="40" customWidth="1"/>
  </cols>
  <sheetData>
    <row r="1" spans="1:10" ht="23.25" x14ac:dyDescent="0.25">
      <c r="A1" s="104" t="s">
        <v>61</v>
      </c>
      <c r="B1" s="104"/>
      <c r="C1" s="104"/>
      <c r="D1" s="104"/>
      <c r="E1" s="104"/>
      <c r="F1" s="104"/>
      <c r="G1" s="104"/>
      <c r="H1" s="104"/>
      <c r="I1" s="104"/>
      <c r="J1" s="156"/>
    </row>
    <row r="2" spans="1:10" ht="18.75" x14ac:dyDescent="0.25">
      <c r="A2" s="132" t="s">
        <v>219</v>
      </c>
      <c r="B2" s="132"/>
      <c r="C2" s="132"/>
      <c r="D2" s="132"/>
      <c r="E2" s="132"/>
      <c r="F2" s="132"/>
      <c r="G2" s="132"/>
      <c r="H2" s="132"/>
      <c r="I2" s="132"/>
      <c r="J2" s="157"/>
    </row>
    <row r="3" spans="1:10" s="12" customFormat="1" ht="38.25" x14ac:dyDescent="0.2">
      <c r="A3" s="13" t="s">
        <v>9</v>
      </c>
      <c r="B3" s="13" t="s">
        <v>10</v>
      </c>
      <c r="C3" s="13" t="s">
        <v>2</v>
      </c>
      <c r="D3" s="13" t="s">
        <v>1</v>
      </c>
      <c r="E3" s="15" t="s">
        <v>7</v>
      </c>
      <c r="F3" s="16" t="s">
        <v>6</v>
      </c>
      <c r="G3" s="13" t="s">
        <v>3</v>
      </c>
      <c r="H3" s="13" t="s">
        <v>216</v>
      </c>
      <c r="I3" s="14" t="s">
        <v>5</v>
      </c>
      <c r="J3" s="89" t="s">
        <v>225</v>
      </c>
    </row>
    <row r="4" spans="1:10" s="103" customFormat="1" ht="12.75" x14ac:dyDescent="0.2">
      <c r="A4" s="96"/>
      <c r="B4" s="96"/>
      <c r="C4" s="97"/>
      <c r="D4" s="98"/>
      <c r="E4" s="99"/>
      <c r="F4" s="100"/>
      <c r="G4" s="98"/>
      <c r="H4" s="98"/>
      <c r="I4" s="101"/>
      <c r="J4" s="102"/>
    </row>
    <row r="5" spans="1:10" s="103" customFormat="1" ht="51" customHeight="1" x14ac:dyDescent="0.2">
      <c r="A5" s="153" t="s">
        <v>231</v>
      </c>
      <c r="B5" s="154"/>
      <c r="C5" s="155"/>
      <c r="D5" s="98"/>
      <c r="E5" s="99"/>
      <c r="F5" s="100"/>
      <c r="G5" s="98"/>
      <c r="H5" s="98"/>
      <c r="I5" s="101"/>
      <c r="J5" s="102"/>
    </row>
    <row r="6" spans="1:10" s="103" customFormat="1" ht="12.75" x14ac:dyDescent="0.2">
      <c r="A6" s="96"/>
      <c r="B6" s="96"/>
      <c r="C6" s="97"/>
      <c r="D6" s="98"/>
      <c r="E6" s="99"/>
      <c r="F6" s="100"/>
      <c r="G6" s="98"/>
      <c r="H6" s="98"/>
      <c r="I6" s="101"/>
      <c r="J6" s="102"/>
    </row>
    <row r="7" spans="1:10" s="64" customFormat="1" ht="113.45" customHeight="1" x14ac:dyDescent="0.2">
      <c r="A7" s="91">
        <v>4</v>
      </c>
      <c r="B7" s="78">
        <v>5</v>
      </c>
      <c r="C7" s="85" t="s">
        <v>220</v>
      </c>
      <c r="D7" s="84" t="s">
        <v>221</v>
      </c>
      <c r="E7" s="151" t="s">
        <v>222</v>
      </c>
      <c r="F7" s="152"/>
      <c r="G7" s="87" t="s">
        <v>223</v>
      </c>
      <c r="H7" s="86" t="s">
        <v>224</v>
      </c>
      <c r="I7" s="8">
        <v>25</v>
      </c>
      <c r="J7" s="7" t="s">
        <v>226</v>
      </c>
    </row>
    <row r="8" spans="1:10" x14ac:dyDescent="0.25">
      <c r="A8" s="153" t="s">
        <v>232</v>
      </c>
      <c r="B8" s="154"/>
      <c r="C8" s="155"/>
    </row>
    <row r="9" spans="1:10" x14ac:dyDescent="0.25">
      <c r="D9" s="5"/>
      <c r="E9" s="1"/>
      <c r="F9" s="5"/>
      <c r="G9" s="5"/>
      <c r="I9" s="9"/>
    </row>
    <row r="10" spans="1:10" ht="38.25" x14ac:dyDescent="0.25">
      <c r="A10" s="13" t="s">
        <v>9</v>
      </c>
      <c r="B10" s="13" t="s">
        <v>10</v>
      </c>
      <c r="C10" s="13" t="s">
        <v>2</v>
      </c>
      <c r="D10" s="13" t="s">
        <v>1</v>
      </c>
      <c r="E10" s="15" t="s">
        <v>7</v>
      </c>
      <c r="F10" s="16" t="s">
        <v>6</v>
      </c>
      <c r="G10" s="13" t="s">
        <v>3</v>
      </c>
      <c r="H10" s="13" t="s">
        <v>216</v>
      </c>
      <c r="I10" s="14" t="s">
        <v>5</v>
      </c>
      <c r="J10" s="89" t="s">
        <v>225</v>
      </c>
    </row>
    <row r="11" spans="1:10" ht="71.25" x14ac:dyDescent="0.25">
      <c r="A11" s="90">
        <v>4</v>
      </c>
      <c r="B11" s="65">
        <v>5</v>
      </c>
      <c r="C11" s="92" t="s">
        <v>220</v>
      </c>
      <c r="D11" s="88" t="s">
        <v>227</v>
      </c>
      <c r="E11" s="151" t="s">
        <v>222</v>
      </c>
      <c r="F11" s="152"/>
      <c r="G11" s="93" t="s">
        <v>228</v>
      </c>
      <c r="H11" s="94" t="s">
        <v>230</v>
      </c>
      <c r="I11" s="95">
        <v>25</v>
      </c>
      <c r="J11" s="90" t="s">
        <v>229</v>
      </c>
    </row>
  </sheetData>
  <mergeCells count="6">
    <mergeCell ref="E11:F11"/>
    <mergeCell ref="A5:C5"/>
    <mergeCell ref="A8:C8"/>
    <mergeCell ref="E7:F7"/>
    <mergeCell ref="A1:J1"/>
    <mergeCell ref="A2:J2"/>
  </mergeCells>
  <pageMargins left="0.70866141732283472" right="0.70866141732283472" top="0.74803149606299213" bottom="0.74803149606299213" header="0.31496062992125984" footer="0.31496062992125984"/>
  <pageSetup paperSize="9" scale="64" orientation="landscape" r:id="rId1"/>
  <headerFooter>
    <oddFooter>&amp;R&amp;D</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14</vt:i4>
      </vt:variant>
      <vt:variant>
        <vt:lpstr>Intervalli denominati</vt:lpstr>
      </vt:variant>
      <vt:variant>
        <vt:i4>3</vt:i4>
      </vt:variant>
    </vt:vector>
  </HeadingPairs>
  <TitlesOfParts>
    <vt:vector size="17" baseType="lpstr">
      <vt:lpstr>Obiettivi Strategici</vt:lpstr>
      <vt:lpstr>Area Risorse Umane</vt:lpstr>
      <vt:lpstr>Area Affari Legali</vt:lpstr>
      <vt:lpstr>prop. Area Affari Legali</vt:lpstr>
      <vt:lpstr>Area Patrimonio Acquisti</vt:lpstr>
      <vt:lpstr>prop. Area Patrim_Acquisti</vt:lpstr>
      <vt:lpstr>Area Promozione</vt:lpstr>
      <vt:lpstr>prop. Area Promozione</vt:lpstr>
      <vt:lpstr>Area Svil. Terr PSR</vt:lpstr>
      <vt:lpstr>Area Tutela Qualità</vt:lpstr>
      <vt:lpstr>Area Sperimentazione</vt:lpstr>
      <vt:lpstr>Staff Anticorruzione</vt:lpstr>
      <vt:lpstr>Staff Sistemi Informativi</vt:lpstr>
      <vt:lpstr>Area Contabilità Bilancio</vt:lpstr>
      <vt:lpstr>'prop. Area Affari Legali'!Area_stampa</vt:lpstr>
      <vt:lpstr>'prop. Area Patrim_Acquisti'!Area_stampa</vt:lpstr>
      <vt:lpstr>'prop. Area Promozione'!Area_stampa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Luigia Appodia</dc:creator>
  <cp:lastModifiedBy>Antonio Damiano</cp:lastModifiedBy>
  <cp:lastPrinted>2023-05-18T11:48:51Z</cp:lastPrinted>
  <dcterms:created xsi:type="dcterms:W3CDTF">2020-07-16T12:09:34Z</dcterms:created>
  <dcterms:modified xsi:type="dcterms:W3CDTF">2023-05-23T07:04:02Z</dcterms:modified>
</cp:coreProperties>
</file>