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ARSIAL\Obiettivi strategici 2022\Schede definitive\"/>
    </mc:Choice>
  </mc:AlternateContent>
  <bookViews>
    <workbookView xWindow="0" yWindow="0" windowWidth="23040" windowHeight="9060" tabRatio="708" activeTab="9"/>
  </bookViews>
  <sheets>
    <sheet name="Obiettivi Strategici" sheetId="5" r:id="rId1"/>
    <sheet name="Area Affari Legali" sheetId="3" state="hidden" r:id="rId2"/>
    <sheet name="prop. Area Affari Legali" sheetId="2" state="hidden" r:id="rId3"/>
    <sheet name="Area Patrimonio Acquisti" sheetId="13" state="hidden" r:id="rId4"/>
    <sheet name="prop. Area Patrim_Acquisti" sheetId="6" state="hidden" r:id="rId5"/>
    <sheet name="Area Promozione" sheetId="14" state="hidden" r:id="rId6"/>
    <sheet name="prop. Area Promozione" sheetId="7" state="hidden" r:id="rId7"/>
    <sheet name="Area Svil. Terr PSR" sheetId="15" state="hidden" r:id="rId8"/>
    <sheet name="Area Tutela Qualità" sheetId="16" state="hidden" r:id="rId9"/>
    <sheet name="Area Sperimentazione" sheetId="17" r:id="rId10"/>
    <sheet name="Staff Anticorruzione" sheetId="18" state="hidden" r:id="rId11"/>
    <sheet name="Staff Sistemi Informativi" sheetId="19" state="hidden" r:id="rId12"/>
    <sheet name="Area Contabilità Bilancio" sheetId="21" state="hidden" r:id="rId13"/>
  </sheets>
  <externalReferences>
    <externalReference r:id="rId14"/>
  </externalReferences>
  <definedNames>
    <definedName name="_xlnm.Print_Area" localSheetId="2">'prop. Area Affari Legali'!$A$1:$H$7</definedName>
    <definedName name="_xlnm.Print_Area" localSheetId="4">'prop. Area Patrim_Acquisti'!$A$1:$H$7</definedName>
    <definedName name="_xlnm.Print_Area" localSheetId="6">'prop. Area Promozione'!$A$1:$H$7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7" l="1"/>
  <c r="B5" i="5"/>
  <c r="B3" i="5"/>
  <c r="I9" i="21"/>
  <c r="I9" i="19"/>
  <c r="I9" i="18"/>
  <c r="I12" i="16"/>
  <c r="I11" i="15"/>
  <c r="I10" i="14"/>
  <c r="I11" i="13"/>
  <c r="H8" i="6"/>
  <c r="H8" i="2"/>
  <c r="I13" i="3"/>
</calcChain>
</file>

<file path=xl/sharedStrings.xml><?xml version="1.0" encoding="utf-8"?>
<sst xmlns="http://schemas.openxmlformats.org/spreadsheetml/2006/main" count="360" uniqueCount="228">
  <si>
    <t>Obiettivo</t>
  </si>
  <si>
    <t>Finalità</t>
  </si>
  <si>
    <t>Parametro</t>
  </si>
  <si>
    <t>indicatore</t>
  </si>
  <si>
    <t>Peso</t>
  </si>
  <si>
    <t>Condivisione dell'Obiettivo con le  altre strutture</t>
  </si>
  <si>
    <t>%</t>
  </si>
  <si>
    <t>Obiettivi Operativi Anno 2020</t>
  </si>
  <si>
    <t>Obiett.</t>
  </si>
  <si>
    <t>Obiett. Strateg.</t>
  </si>
  <si>
    <t>AREA AFFARI LEGALI, GESTIONE DEL CONTENZIOSO</t>
  </si>
  <si>
    <t>Obiettivo strategico</t>
  </si>
  <si>
    <t>Percentuale di condivisione dell'Obiettivo con le  altre strutture indicate</t>
  </si>
  <si>
    <t>Miglioramento della gestione, aggiornamento e della conservazione</t>
  </si>
  <si>
    <t>Creazione di una banca dati informatizzata delle pratiche extragiudiziali dell'anno 2019 e 2020, suddivisa per anno, parti esterne o Aree richiedenti ed oggetto, con inserimento di tutta la documentazione annessa e connessa, comprensiva anche della posta</t>
  </si>
  <si>
    <t>Dematerializzazione fascicoli</t>
  </si>
  <si>
    <t>Percentuale delle pratiche extragiudiziali informatizzate rispetto al numero dei fascicoli esistenti per gli anni 2019 e 2020</t>
  </si>
  <si>
    <t>Realizzazione di un repertorio ed archivio elettronico che possa custodire tutti i contratti stipulati dalle Aree nel rispetto della normativa. Formazione fascicoli ed archiviazione distinta per anni. Trasmissione al Servizio Protocollo dei fascicoli contenenti le copie dei contratti stipulati e i documenti istruttori alla stipula per archiviazione separata</t>
  </si>
  <si>
    <t>Percentuale dei contratti inseriti rispetto al numero di contratti stipulati per gli anni 2019 e 2020</t>
  </si>
  <si>
    <r>
      <t xml:space="preserve">Miglioramento della gestione </t>
    </r>
    <r>
      <rPr>
        <sz val="11"/>
        <color rgb="FFFF0000"/>
        <rFont val="Arial"/>
        <family val="2"/>
      </rPr>
      <t>Efficientamento nella gestione del Patrimonio Immobiliare e Mobiliare di ARSIAL</t>
    </r>
  </si>
  <si>
    <t>Avvio procedure per recupero immobili nei confronti dei detentori senza titolo che non hanno regolarizzato la posizione</t>
  </si>
  <si>
    <t>Area Patrimonio  (    %)</t>
  </si>
  <si>
    <t>Attivazione per recupero immobili</t>
  </si>
  <si>
    <t>Percentuale dei recuperi rispetto alle posizioni non regolarizzate segnalate dall'Area Patrimonio</t>
  </si>
  <si>
    <t>Creazione di un database di raccolta delle sentenze e ordinanze emesse negli ultimi cinque anni nei giudizi trattati dai legali interni in cui è parte ARSIAL</t>
  </si>
  <si>
    <t>Percentuale delle sentenze/ordinanze inserite rispetto a quelle emesse</t>
  </si>
  <si>
    <t>Tutela del benessere del dipendente</t>
  </si>
  <si>
    <t>Istruttoria, redazione e proposta di una polizza assicurativa sanitaria integrativa per i dipendenti ARSIAL</t>
  </si>
  <si>
    <t>Presentazione proposta all'Amministrazione</t>
  </si>
  <si>
    <t>AREA AFFARI LEGALI E GESTIONE DEL CONTENZIOSO</t>
  </si>
  <si>
    <r>
      <t xml:space="preserve">Istruttoria </t>
    </r>
    <r>
      <rPr>
        <sz val="14"/>
        <color rgb="FFFF0000"/>
        <rFont val="Arial"/>
        <family val="2"/>
      </rPr>
      <t>e redazione della proposta</t>
    </r>
  </si>
  <si>
    <t>Obiettivi Strategici</t>
  </si>
  <si>
    <t>N</t>
  </si>
  <si>
    <t xml:space="preserve">AREA PATRIMONIO, ACQUISTI, APPALTI PUBBLICI, PROCEDURE COMUNITARIE, PROCEDURE CONSIP e MEPA </t>
  </si>
  <si>
    <t xml:space="preserve">Obiettivo </t>
  </si>
  <si>
    <t>Alienazione a titolo oneroso dei cespiti patrimoniali non più funzionali a sostenere le attività economiche-produttive del comparto</t>
  </si>
  <si>
    <t>Individuare all'interno del Patrimonio i cespiti non più funzionali alle attività economico-produttive del comparto agricolo</t>
  </si>
  <si>
    <r>
      <rPr>
        <sz val="11"/>
        <color rgb="FFFF0000"/>
        <rFont val="Arial"/>
        <family val="2"/>
      </rPr>
      <t>Attività ricognitiva sulle strutture e messa in atto delle procedure propedeutiche alla alienazione</t>
    </r>
    <r>
      <rPr>
        <sz val="11"/>
        <color theme="1"/>
        <rFont val="Arial"/>
        <family val="2"/>
      </rPr>
      <t xml:space="preserve">  </t>
    </r>
  </si>
  <si>
    <t>Alienazione di almeno 3 immobili sul territorio Regionale</t>
  </si>
  <si>
    <t>Efficientamento nella gestione del patrimonio immobiliare e mobiliare di ARSIAL</t>
  </si>
  <si>
    <t>Mantenimento in sicurezza ed efficienza del patrimonio immobiliare per la realizzazione di un archivio di ARSIAL</t>
  </si>
  <si>
    <t>Ricognizione nei locali al piano seminterrato e predisposizione di un piano organizzaivo dettagliato  per la sistemazione degli stessi</t>
  </si>
  <si>
    <t>Avvio della sistemazione dei locali al piano seminterrato e presa visione della documentazione ivi giacente</t>
  </si>
  <si>
    <t>Dismissione acquedotti e strade</t>
  </si>
  <si>
    <t xml:space="preserve">Azioni di concertazione con i soggetti pubblici volte alla dismissione acquedotti e strade </t>
  </si>
  <si>
    <t>Sottoscrizione di almeno n. 2 accordi per il trasferimento di almeno n. 2 acquedotti con i Comuni e agli Enti interessati dell'ATO e aggiornamento per le strade della situazione dei trasferimenti e/o delle immissioni in possesso da parte dei 40 Comuni</t>
  </si>
  <si>
    <t>Manutenzione e valorizzazione del patrimonio arboreo di ARSIAL e promozione delle filiere forestali regionali</t>
  </si>
  <si>
    <t>Avvio del piano di manutenzione fasce frangivento. Potenziamento vivaio Azienda di Cerveteri, con primo corso regionale per la certificazione forestale</t>
  </si>
  <si>
    <t>Numero attività effettuate pari almeno all'80% di quanto richiesto</t>
  </si>
  <si>
    <t>Elaborazione di proposte per i regolamenti necessari al corretto funzionamento dell'Agenzia</t>
  </si>
  <si>
    <t>Adozione del nuovo Albo di imprese di fornitori di lavori e servizi per importi sotto la soglia comunitaria</t>
  </si>
  <si>
    <t xml:space="preserve">Selezione richieste e predisposizione Albo - Predisposizione Deliberazione per approvazione dell'Albo da parte dell' Amministrazione </t>
  </si>
  <si>
    <t>Approvazione dell' Albo da parte dell'Amministrazione</t>
  </si>
  <si>
    <t xml:space="preserve">AREA PROMOZIONE E COMUNICAZIONE </t>
  </si>
  <si>
    <t>Potenziare i servizi di promozione dei prodotti agricoli, agroindustriali ed enogastronomici, anche mediante la razionalizzazione della spesa</t>
  </si>
  <si>
    <t>Razionalizzare, efficientare e realizzare economie riguardo ai servizi necessari alla realizzazione e partecipazione ad eventi fiere e manifestazioni locali, nazionali ed internazionali</t>
  </si>
  <si>
    <t>Progetto (p)ORTO SICURO ?</t>
  </si>
  <si>
    <r>
      <t xml:space="preserve">Potenziamento dei servizi di divulgazione, assistenza, formazione                                                </t>
    </r>
    <r>
      <rPr>
        <sz val="11"/>
        <color rgb="FFFF0000"/>
        <rFont val="Arial"/>
        <family val="2"/>
      </rPr>
      <t>6) Efficientamento nella gestione del patrimonio immobiliare e mobiliare di ARSIAL</t>
    </r>
  </si>
  <si>
    <t>Ripristino del Numero Verde dell'URP ? - Censimento delle Pubblicazioni e della Biblioteca dell'Agenzia - Avvio messa a fruizione dell'Archivio Storico, con abbattimento dei costi attraverso accordo con POSTEL (attuale detentore del deposito) con la messa a norma di un immobile di proprietà ARSIAL e successivo utilizzo a titolo gratuito ?</t>
  </si>
  <si>
    <t>Accordo con POSTEL - Avvio della messa a norma dell'immobile individuato?</t>
  </si>
  <si>
    <t xml:space="preserve">AREA SVILUPPO TERRITORIALE E RURALE - OSSERVATORIO FAUNISTICO REGIONALE </t>
  </si>
  <si>
    <t xml:space="preserve">AREA TUTELA RISORSE E VIGILANZA SULLE PRODUZIONI DI QUALITA' </t>
  </si>
  <si>
    <t>AREA SPERIMENTAZIONE E DIFFUSIONE DELL'INNOVAZIONE NEL SISTEMA AGRO-ZOOTECNICO</t>
  </si>
  <si>
    <t xml:space="preserve">Supporto all'attività giuridico-amministrativa delle Strutture </t>
  </si>
  <si>
    <t>Programmazione biennale servizi e forniture e triennale lavori pubblici</t>
  </si>
  <si>
    <t>STAFF (DG) SISTEMI INFORMATIVI, SIARL, SIT.</t>
  </si>
  <si>
    <t>Sperimentazione in zootecnia ed ottimizzazione del processo produttivo attraverso l'implementazione di tecnologie riproduttive in grandi e piccoli ruminanti</t>
  </si>
  <si>
    <t>STAFF (DG) ANTICORRUZIONE, TRASPARENZA e CONTROLLO INTERNO</t>
  </si>
  <si>
    <t>AREA CONTABILITA' E BILANCIO</t>
  </si>
  <si>
    <t>Redazione dei Documenti fondamentali dell'Ente in tempo utile per l'adozione da parte del CdA e per l'approvazione da parte della Regione Lazio</t>
  </si>
  <si>
    <t>Obiettivi Operativi Anno 2021</t>
  </si>
  <si>
    <t>Individuazione dei cespiti non più funzionali alla mission dell'Agenzia</t>
  </si>
  <si>
    <t>Pubblicazione delle consistenze immobiiari di proprietà, in possesso o, comunuque, detenute dall'Agenzia</t>
  </si>
  <si>
    <t>Adozione di un piano di razionalizzazione del patrimonio immobiliare entro il 31 dicembre 2021</t>
  </si>
  <si>
    <t>Alienazione dei cespiti non più funzionali alla mission dell'Agenzia</t>
  </si>
  <si>
    <t xml:space="preserve">Ricognizione del patrimonio immobiliare di Arsial </t>
  </si>
  <si>
    <t>Razionalizzazione del patrimonio immobiliare di Arsial volta ad una gestione più efficace</t>
  </si>
  <si>
    <t>Pubblicazione elenco cespiti non più funzionali per i quali si procederà alla relativa dismissione</t>
  </si>
  <si>
    <t>Dismissione e/o vendita di almeno quattro cespiti non funzionali entro il 31 dicembre 2021</t>
  </si>
  <si>
    <t>Evitare il frequente ricorso a procedure di affidamento diretto</t>
  </si>
  <si>
    <t>Adozione regolamento per le acquisizioni in economia di servizi e forniture</t>
  </si>
  <si>
    <t>Predisposizione bozza di regolamento da sottoporre al CdA entro il 31 ottobre 2021</t>
  </si>
  <si>
    <t>Migliorare l'efficienza, la celerità e le performances organizzative dell'Agenzia</t>
  </si>
  <si>
    <t>Revisione del r.r. 7/2009 di alienazione e gestione dei beni immobili patrimoniali dell'Agenzia</t>
  </si>
  <si>
    <t>Adozione bozza di regolamento revisionato/modificato in materia di alienazione del patrimonio immobiliare di Arsial</t>
  </si>
  <si>
    <t>Invio bozza del regolamento alla Regione Lazio entro il 31 dicembre 2021</t>
  </si>
  <si>
    <t>Razionalizzazione del patrimonio immobiliare di Arsial e valorizzazione dei cespiti c.d. "fruttiferi"</t>
  </si>
  <si>
    <t>50 % con Area Patrimonio</t>
  </si>
  <si>
    <t>50 % con Area Affari Legali</t>
  </si>
  <si>
    <t>Percentuale dei recuperi pari almeno al 60 % rispetto alle posizioni non regolarizzate segnalate dall'Area Patrimonio</t>
  </si>
  <si>
    <t>Valorizzazione dei cespiti c.d. "fruttiferi"</t>
  </si>
  <si>
    <t>Creazione di un elenco di beni del patrimonio presso i quali potrebbero essere realizzate attività dell'Agenzia direttamente sui territori</t>
  </si>
  <si>
    <t>Analisi "swot" contenuta nel PTPC 2021 - 2023 (dove tale punto costituisce un'opprtunità per l'Agenzia)</t>
  </si>
  <si>
    <t>Creazione e pubblicazione dell'elenco entro il 31 dicembre 2021</t>
  </si>
  <si>
    <t>Ottimizzare i tempi medi di conclusione dei procedimenti in materia di accesso agli atti, accesso civico semplice e accesso generalizzato</t>
  </si>
  <si>
    <t>Migliorare di almeno 1 giorno la durata media di tali tipologie di procedimento</t>
  </si>
  <si>
    <t>Durata media di 30 giorni per la conclusione dei procedimenti, come dichiarato in occasione del monitoraggio periodico sull'applicazione delle misure di prevenzione della corruzione relativo al secondo senestre 2020</t>
  </si>
  <si>
    <t>Ridurre il numero di incarichi conferiti ad avvocati esterni all'Agenzia</t>
  </si>
  <si>
    <t>Percentuale di incarichi conferiti agli avvocati interni dell'Agenzia nell'anno 2020</t>
  </si>
  <si>
    <t>Aggiornare in tempo reale nell'apposita piattaforma del MIT i dati sugli atti di programmazione adottati dall'Agenzia</t>
  </si>
  <si>
    <t>Aumento percentuale di incarichi conferiti agli avvocati interni dell'Agenzia, rispetto all'anno precedente</t>
  </si>
  <si>
    <t>Verifica compilazione in occasione del monitoraggio periodico sulle misure di prevenzione della corruzione</t>
  </si>
  <si>
    <t>Ricevuta di avvenuta compilazione dei dati con successo</t>
  </si>
  <si>
    <t>Migliorare la capacità di erogazione delle spese e, quindi, il grado di soddisfazione del creditore</t>
  </si>
  <si>
    <t>Riduzione dei tempi di pagamento dei vari creditori, al fine di evitare la richiesta di interessi passivi</t>
  </si>
  <si>
    <t>Indicatore di tempestività dei pagamenti inferiore a: 7</t>
  </si>
  <si>
    <t>Assicurare la continuità operativa degli uffici di Arsial</t>
  </si>
  <si>
    <t>Sottoposizione al CdA di una bozza del Piano entro il 30 novembre 2021</t>
  </si>
  <si>
    <t>Redazione di una bozza del Piano degli indicatori e dei risultati attesi di bilancio</t>
  </si>
  <si>
    <t>Adozione del Piano degli indicatori e dei risultati attesi di bilancio</t>
  </si>
  <si>
    <t>Redazione del Rendiconto 2020 in tempo utile per la trasmissione alla Regione Lazio dopo l'Adozione da parte del CdA (entro il 31 luglio 2021)</t>
  </si>
  <si>
    <t>Redazione dei documenti per il Rendiconto 2021 da sottoporre all'adozione del CdA</t>
  </si>
  <si>
    <t>Redazione dei documenti per il Bilancio di Previsione 2022 e 2022-2024 da sottoporre all'adozione del CdA</t>
  </si>
  <si>
    <t>Redazione dei documenti per il Bilancio di Previsione 2022 e 2022-2024 (entro il 30 novembre 2021)</t>
  </si>
  <si>
    <t>Miglioramento dell'efficienza amministrativa dei procedimenti e delle funzioni dell’ARSIAL in una ottica di trasparenza e di riposizionamento della performance organizzativa</t>
  </si>
  <si>
    <t xml:space="preserve">Miglioramento dell'efficienza amministrativa e della celerità dei procedimenti e delle funzioni dell’ARSIAL in una ottica di trasparenza </t>
  </si>
  <si>
    <t xml:space="preserve">Miglioramento dell'efficienza amministrativa e dei procedimenti e delle funzioni dell’ARSIAL in una ottica di trasparenza </t>
  </si>
  <si>
    <t>Quantificare l'ammontare complessivo dei debiti dell'Agenzia al fine di ridurre, in ottica futura, il numero di creditori dell'Agenzia</t>
  </si>
  <si>
    <t>Individuazione dell'ammontare complessivo dei debiti, unitamente al numero di imprese creditrici, di enti pubblici creditori e delle altre tipologie di creditori</t>
  </si>
  <si>
    <t>Pubblicazione dei dati individuati nell'apposita sezione di "Amministrazione trasparente" entro il 31 dicembre 2021</t>
  </si>
  <si>
    <t>Migliorare l'efficienza, la celerità e le performances organizzative e funzionali dell'Agenzia</t>
  </si>
  <si>
    <t>Ottimizzare i tempi procedimentali in relazione alle richieste pervenute all'URP</t>
  </si>
  <si>
    <t>Durata media di 48 ore per le risposte agli utenti, come dichiarato in occasione del monitoraggio periodico sull'applicazione delle misure di prevenzione della corruzione relativo al secondo senestre 2020</t>
  </si>
  <si>
    <t>Miglioramento della media per le risposte di almeno 6 ore</t>
  </si>
  <si>
    <t>Migliorare l'efficienza e le performances organizzative e funzionali dell'Agenzia</t>
  </si>
  <si>
    <t>Riprogrammare le risorse per la partecipazione ad eventi fiere e manifestazioni locali, nazionali ed internazionali in costanza del perdurare dell'emergenza da Covid-19 ed individuare iniziative a sostegno del mondo agricolo</t>
  </si>
  <si>
    <t xml:space="preserve">Utilizzo delle risorse derivanti da economie per eventi non realizzati a seguito della pandemia da Covid-19 e programmazione Iniziative a sostegno del mondo agricolo attraverso l'emanazione di uno o più bandi </t>
  </si>
  <si>
    <t>Predisposizione ed emanazione di almeno un bando che preveda l'erogazione di contributi, sovvenzioni, vantaggi economici in generale a soggetti operanti nel settore agroalimentare (entro il 30 ottobre 2021)</t>
  </si>
  <si>
    <t>Programmazione di fiere ed eventi locali, nazionali ed internazionali, che risultino possibili alla luce del perdurare dell'emergenza da Covid-19</t>
  </si>
  <si>
    <t>Programmare e partecipare a Fiere ed eventi di interesse, alla luce del perdurare dell'emergenza da Covid-19 ed, eventualmente, destinare le risorse non utilizzate ad altre iniziative a sostegno dell'agroalimentare del Lazio</t>
  </si>
  <si>
    <t xml:space="preserve">
Valutazione della possibilità di partecipare alle fiere ed agli eventi che potrebbero essere svolti con una partecipazione del pubblico.
Eventuale recupero dei fondi non utilizzati per altre iniziative a sostegno del settore</t>
  </si>
  <si>
    <t>valorizzazione del sistema agro-alimentare, mediante lo sviluppo di una o più delle seguenti tematiche:
La politica di sviluppo rurale e la programmazione europea;
I servizi di assistenza tecnica per l’agricoltura;
L’innovazione in agricoltura (tecnologica, agronomica, sociale, ecc.);
La sicurezza alimentare, i sistemi di qualità e tracciabilità; I marchi di origine e la loro gestione;
L’uso dei sistemi informatici per la gestione dei sistemi agricoli;
Il miglioramento genetico;
I metodi e le buone pratiche per la resilienza e la lotta al cambiamento del clima;
La multifunzionalità agricola nel rapporto ambiente e società.</t>
  </si>
  <si>
    <t>Conclusione della I edizione del premio "Stefano Sbaffi"</t>
  </si>
  <si>
    <t>Premiazione per: migliore tesi di dottorato, migliore tesi di laurea magistrale, migliore tesi di laurea triennale entro il 31 dicembre 2021</t>
  </si>
  <si>
    <t>Implementazione dei contenuti all'interno del sito</t>
  </si>
  <si>
    <t>Favorire la conoscenza delle attività svolte nell'ambito del progetto Life GRACE</t>
  </si>
  <si>
    <r>
      <t xml:space="preserve">Inserimento contenuti all'interno del sito di recente creazione: </t>
    </r>
    <r>
      <rPr>
        <b/>
        <sz val="11"/>
        <color theme="1"/>
        <rFont val="Arial"/>
        <family val="2"/>
      </rPr>
      <t>https://www.lifegrace.eu/it/</t>
    </r>
  </si>
  <si>
    <t>50 % con Area Tutela Risorse</t>
  </si>
  <si>
    <t>Evitare il riutilizzo di dati per i quali è decorso l'obbligo di pubblicazione</t>
  </si>
  <si>
    <t>50 % Staff Sistemi Informativi</t>
  </si>
  <si>
    <t>Attuazione delle prescrizioni contenute all'art. 8 del d.lgs. 33/2013</t>
  </si>
  <si>
    <t>Archiviazione (SI/NO)</t>
  </si>
  <si>
    <t>Archiviazione dei provvedimenti relativi agli anni 2014-2015 (salvo che non producano ancora gli effetti) nonchè di tutti quelli per i quali la normativa prevede un termine diverso per l'archiviazione</t>
  </si>
  <si>
    <t xml:space="preserve">Miglioramento dell'efficienza amministrativa e delle performance dell’ARSIAL in una ottica di trasparenza </t>
  </si>
  <si>
    <t>Elaborazione proposta Programma triennale lavori pubblici</t>
  </si>
  <si>
    <t>Trasmissione proposte al CDA  entro il 30 giugno 2021 e successivi aggiornamenti entro 10 giorni dalla richiesta degli Uffici</t>
  </si>
  <si>
    <t>Assicurare il funzionamento e la continuità opertiva degli uffici di Arsial</t>
  </si>
  <si>
    <t>Programmazione triennale lavori pubblici</t>
  </si>
  <si>
    <t>Elaborazione e raccolta di circolari esplicative di comunicati e decisioni dell'ANAC (o di altri enti o organismi) di interesse per l'Agenzia</t>
  </si>
  <si>
    <t>Trasmissione alle Aree e pubblicazione del 100 % delle circolari di interesse per l'Agenzia</t>
  </si>
  <si>
    <t xml:space="preserve">Elaborazione proposta Programma biennale servizi e forniture </t>
  </si>
  <si>
    <t>Migliorare l'efficienza e le performance organizzative dell'Agenzia</t>
  </si>
  <si>
    <t>Supportare la Direzione Generale nell'individuazione degli obiettivi operativi e nel relativo monitoraggio</t>
  </si>
  <si>
    <t>Redazione bozza relazione annuale sul raggiungimento degli obiettivi</t>
  </si>
  <si>
    <t>Monitoraggio infrannuale e finale sul raggiungimento degli obiettivi</t>
  </si>
  <si>
    <t>Incremento dell'efficienza amministrativa e delle performance organizzative e funzionali dell'Agenzia</t>
  </si>
  <si>
    <t>Piano di transizione digitale</t>
  </si>
  <si>
    <t>Acquisto e consegna PC portatili per svolgimento lavoro agile da parte di tutti i dipendenti</t>
  </si>
  <si>
    <t>Acquisto e consegna dei PC portatili a tutto il peronale dipendente entro il 30 settembre 2021</t>
  </si>
  <si>
    <t>Assicurare la continuità operativa e il funzionamento degli uffii di Arsial</t>
  </si>
  <si>
    <t>Efficienza sistema informativo web dell'agrometerologia regionale</t>
  </si>
  <si>
    <t>Avvio procedure o rinnovo del contratto di manutenzione per le stazione agrometeo, in scadenza a giugno 2021</t>
  </si>
  <si>
    <t>Pubblicazione indizione procedure di rinnovo o di indizione nuova gara</t>
  </si>
  <si>
    <t>Evasione del 100% delle richieste. (il peso è ridotto in proporzione qualora il target non sia raggiunto) - termine 31 dicembre 2021</t>
  </si>
  <si>
    <t>50 % Staff Anticorruzione</t>
  </si>
  <si>
    <t>Potenziamento connettività implementazione LAN, mediante l'attivazione di connessioni ad accesso remoto per la fruizione dei servizi dell'Agenzia e condivisione del lavoro</t>
  </si>
  <si>
    <t xml:space="preserve">Supporto a tutti gli utenti per permettere il collegamento da remoto (tramite VPN o altri sistemi idonei per consentire l'uso degli applicativi in dotazione, creazione di Cartelle condivise, etc.) </t>
  </si>
  <si>
    <t>Verifica dei servizi erogati alla luce di un anno di smart working emergenziale</t>
  </si>
  <si>
    <t>Somministrazione di questionari ai dipendenti sulla qualità dei servizi resi in costanza dello smart working emergenziale</t>
  </si>
  <si>
    <t>Invio dei questionari entro il 30 ottobre 2021</t>
  </si>
  <si>
    <t>Promuovere il trasferimento della conoscenza attraverso il raccordo col mondo della ricerca e della didattica</t>
  </si>
  <si>
    <t>Miglioramento dei servizi di orientamento e assistenza tecnica nei settori più strategici del sistema agricolo regionale</t>
  </si>
  <si>
    <t>Presentazione alla Autorità di Gestione rendicontazione completa della contabilità relativa alla gestione dei dipendenti a TD della Mis. 20 (contratti in scadenza il 30 giugno 2021)</t>
  </si>
  <si>
    <t>Assistenza tecncica PSR LAZIO - MIS. 20</t>
  </si>
  <si>
    <t>Presentazione alla Autorità di Gestione rendicontazione completa della contabilità relativa alla gestione dei dipendenti a TD della Mis. 20 entro il 31/12/2021</t>
  </si>
  <si>
    <t>Monitoraggio e campionamento fauna ittica</t>
  </si>
  <si>
    <t>Adattamento delle azioni previste nei progetti finanziati da fonti europee</t>
  </si>
  <si>
    <t>Verbali operazioni di monitoraggio e campionamento</t>
  </si>
  <si>
    <t>Effettuazione di almeno tre campionamenti, su diversi habitat regionali, entro il 31 dicembre 2020</t>
  </si>
  <si>
    <t>Adattamento azioni Progetto Agrores (Investire in energie rinnovabili in agricoltura) in costanza del perdurare dell'emergenza sanitaria</t>
  </si>
  <si>
    <t>Pubblicazione  sul sito tematico dedicato delle buone pratiche individuate e degli esiti dei meeting tenuti con gli altri partner europei</t>
  </si>
  <si>
    <t>Individuazione di almeno 10 best practices</t>
  </si>
  <si>
    <t>Indagine di customer satisfaction</t>
  </si>
  <si>
    <t>Distribuzione di almeno 5 sondaggi ai portatori di interesse</t>
  </si>
  <si>
    <t>50 % con Area Promozione</t>
  </si>
  <si>
    <t>Supporto ai sistemi locali per contrastare la disattivazione produttiva, favorire processi di aggregazione locale</t>
  </si>
  <si>
    <t>Filiere, distretti e biodistretti interessati dalla relazione/supporto ARSIAL</t>
  </si>
  <si>
    <t>Istruttoria di almeno 3 dossier su sviluppo distrettualità e/o filiere</t>
  </si>
  <si>
    <t>Sviluppo dei distretti produttivi</t>
  </si>
  <si>
    <t>Pianificazione agricola regionale</t>
  </si>
  <si>
    <t>Supporto alla Direzione Agricoltura per prosecuzione attività di redazione del PAR (Piano Agricolo Regionale)</t>
  </si>
  <si>
    <t>Supporto nell'individuazione, anche cartografica, degli ambiti territoriali omogenei della Regione Lazio</t>
  </si>
  <si>
    <t>Promozione della biodiversità</t>
  </si>
  <si>
    <t>Realizzazione attività (SI/NO)</t>
  </si>
  <si>
    <t>Realizzazione progetto ARSIAL - 10.2.1 PSR biodiversità e adempimenti per pagamenti agroambientali alle aziende su misura 10.1.8</t>
  </si>
  <si>
    <t>Aziende oggetto di attestazione; attivazione collaborazioni con soggetti scientifici; risorse vegetali in caratterizzazione; pubblicazione rete di Conservazione; attivazione risorse finanziarie PSR</t>
  </si>
  <si>
    <t>Sviluppo razionale diversificazione attività imprese agricole del Lazio</t>
  </si>
  <si>
    <t>Supportare la Direzione Regionale Agricoltura nell'attuazione del Piano di Azione per gli interventi e per le iniziative di sviluppo delle attività multifunzionali</t>
  </si>
  <si>
    <t xml:space="preserve">Organizzazione di almeno 3 giornate  divulgative e formative, anche in videoconferenza (il peso è ridotto in proporzione qualora il minimo non sia raggiunto) </t>
  </si>
  <si>
    <t>Adattamento delle azioni previste nei progetti finanziati da fonti europee e  nazionali in essere all'Agenda 2030 per lo sviluppo sostenibile al fine di intraprendere un nuovo modello di sviluppo sostenibile in grado di tenere insieme crescita economica, diritti sociali e tutela dell'ambiente.</t>
  </si>
  <si>
    <t>Incrementare la conoscenza e la valorizzazione delle attività delle aziende dimostrative dell'Agenzia</t>
  </si>
  <si>
    <t>50 % con Area Sperimentazione e Diffusione dell'innovazione nel sistema agro-zootecnico</t>
  </si>
  <si>
    <t>Incrementare la conoscenza delle attvità delle aziende dimostrative dell'Agenzia, contribuire alla promozione del miglioramento delle tecniche di produzione e dell'attitudine al mercato delle imprese</t>
  </si>
  <si>
    <t>Prosecuzione delle attività previste dal Piano di Azione della Direzione Agricoltura</t>
  </si>
  <si>
    <t xml:space="preserve">Pubblicazione di almeno due report sul sito istituzionale in merito alle attività già realizzate nell'ambito del Piano di Azione (entro il 30 giugno 2022)         </t>
  </si>
  <si>
    <t>Obiettivi Operativi Anno 2022</t>
  </si>
  <si>
    <t>Promuovere la conoscenza delle attività svolte presso le A.D. di Arsial</t>
  </si>
  <si>
    <t>Creazione dei due focus tematici sul sito entro il 31 luglio 2022</t>
  </si>
  <si>
    <t>Pubblicità delle attività Zootecniche sperimentali e dimostrative condotte presso le singole aziende sperimentali di ARSIAL e le Istituzioni di ricerca convenzionate. Divulgazione della ricaduta nella filiera produttiva. Pubblicità delle giornate formative</t>
  </si>
  <si>
    <t>Indicatore</t>
  </si>
  <si>
    <t>50 % con Area Sviluppo Territoriale e Rurale, Osservatorio Faunistico</t>
  </si>
  <si>
    <t>Migliorare l'efficienza, la celerità e le performances organizzative e funzionali dell'Agenzia, in particolare: promuovendo la modernizzazione ed il miglioramento qualitativo del sistema informatico (piano di transizione digitale, anche attraverso investimenti in supporti hardware e infrastrutture digitali, utilizzazione di applicativi e banche dati, anche funzionali al lavoro agile); migliorando i flussi di ricezione ed invio dei documenti nell'ambito delle attività del protocollo generale; proseguendo l’attuazione dei piani assunzionali 2021–2022.</t>
  </si>
  <si>
    <t>Garantire il funzionamento e la continuità operativa degli uffici di Arsial, in particolare attraverso: piano di razionalizzazione del patrimonio immobiliare ai fini dell'individuazione di cespiti non più funzionali alla mission dell'Agenzia ed alla valorizzazione dei cespiti c.d. "fruttiferi"; aggiornamento dell'inventario dei beni immobili, atti di programmazione sempre più dettagliati, da adottarsi in coerenza alle esigenze di bilancio ed in conformità alla normativa in materia di prevenzione della corruzione e trasparenza, sia per quanto riguarda l'approvvigionamento di servizi e forniture che per l'effettuazione di lavori di un certa consistenza, regolamento per l'accesso alla sede centrale, piano di razionalizzazione delle locazioni passive delle sedi istituzionali e dell'autoparco dell'Agenzia, aggiornamento dei D.U.V.R.I.</t>
  </si>
  <si>
    <t>Incrementare le attività dimostrative e valorizzare le attività di condivisione della conoscenza per contribuire alla promozione del miglioramento delle tecniche di produzione e dell'attitudine al mercato delle imprese</t>
  </si>
  <si>
    <t>Sperimentazione e dimostrazione agronomica  e conseguente condivisione dei risultati anche in un'ottica di sostenibilità dei sistemi produttivi</t>
  </si>
  <si>
    <t xml:space="preserve">Organizzazione di almeno 5 giornate  divulgative e formative, anche in videoconferenza (il peso è ridotto in proporzione qualora il minimo non sia raggiunto) </t>
  </si>
  <si>
    <t>Istituzione di un coordinamento nazionale tra agenzie di sviluppo agricolo</t>
  </si>
  <si>
    <t>Migliorare lo scambio di conoscenze ed esperienze, l'interazione e il confronto finalizzato alla diffusione di buone pratiche tecniche ed amministrative.</t>
  </si>
  <si>
    <t>Avvio delle interazioni tra agenzie di sviluppo agricolo nazionali</t>
  </si>
  <si>
    <t>Divulgazione delle attività e attivazione di progetti pilota finalizzate a favorire l'implementazione dei processi di apprendimento e la diffusione delle competenze.</t>
  </si>
  <si>
    <t>Relazione sull'avanzamento del processo di interscambio tra agenzie di sviluppo regionali</t>
  </si>
  <si>
    <t>Avvio di almeno 10 iniziative progettuali, di cui 2 progetti di sviluppo a livello territoriale (il peso è ridotto in proporzione qualora il minimo non sia raggiunto)</t>
  </si>
  <si>
    <t>Creazione sul sito istituzionale di due focus tematici: 1) orticoltura 2) impianti di irrigazione</t>
  </si>
  <si>
    <t>Promuovere le attività della diversificazione in agricoltura attraverso azioni di informazione e formazione</t>
  </si>
  <si>
    <t>Implementazione e sviluppo razionale della diversificazione delle attività delle imprese agricole</t>
  </si>
  <si>
    <t>Promuovere le attività della diversificazione attraverso azioni di informazione e formazione</t>
  </si>
  <si>
    <t>Realizzazione di 5 webinar destinati agli operatori agrituristici e di almeno 2 corsi destinati al SUAP</t>
  </si>
  <si>
    <t>Avvio di almeno 3 iniziative progettuali, di cui 2 progetti di sviluppo a livello territoriale e un progetto pilota (il peso è ridotto in proporzione qualora il minimo non sia raggiunto)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</si>
</sst>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1"/>
      <color theme="0"/>
      <name val="Arial"/>
      <family val="2"/>
      <charset val="1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2">
    <xf numFmtId="0" fontId="0" fillId="0" borderId="0" xfId="0"/>
    <xf numFmtId="0" fontId="5" fillId="0" borderId="0" xfId="1" applyFont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justify" vertical="center" wrapText="1"/>
      <protection locked="0"/>
    </xf>
    <xf numFmtId="0" fontId="3" fillId="3" borderId="3" xfId="1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justify"/>
    </xf>
    <xf numFmtId="0" fontId="5" fillId="0" borderId="0" xfId="1" applyFont="1" applyAlignment="1" applyProtection="1">
      <alignment horizontal="justify" vertical="center" wrapText="1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164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4" fillId="0" borderId="3" xfId="1" applyFont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center" vertical="center" wrapText="1"/>
      <protection locked="0"/>
    </xf>
    <xf numFmtId="0" fontId="13" fillId="3" borderId="3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  <protection locked="0"/>
    </xf>
    <xf numFmtId="0" fontId="16" fillId="0" borderId="0" xfId="0" applyFont="1"/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19" fillId="6" borderId="1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3" fillId="7" borderId="3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justify" vertical="center" wrapText="1"/>
      <protection locked="0"/>
    </xf>
    <xf numFmtId="0" fontId="3" fillId="0" borderId="2" xfId="1" applyFont="1" applyBorder="1" applyAlignment="1" applyProtection="1">
      <alignment horizontal="justify" vertical="center" wrapText="1"/>
      <protection locked="0"/>
    </xf>
    <xf numFmtId="0" fontId="3" fillId="3" borderId="11" xfId="1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>
      <alignment horizontal="justify" vertical="center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justify" vertical="center" wrapText="1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justify" vertical="center" wrapText="1"/>
    </xf>
    <xf numFmtId="0" fontId="3" fillId="3" borderId="2" xfId="1" applyFont="1" applyFill="1" applyBorder="1" applyAlignment="1" applyProtection="1">
      <alignment horizontal="justify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justify" vertical="center" wrapText="1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left" vertical="center" wrapText="1"/>
      <protection locked="0"/>
    </xf>
    <xf numFmtId="0" fontId="3" fillId="3" borderId="2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3" borderId="3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justify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3" borderId="2" xfId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justify" vertical="center" wrapText="1"/>
      <protection locked="0"/>
    </xf>
    <xf numFmtId="0" fontId="3" fillId="0" borderId="2" xfId="1" applyFont="1" applyBorder="1" applyAlignment="1" applyProtection="1">
      <alignment horizontal="justify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justify" vertical="center" wrapText="1"/>
      <protection locked="0"/>
    </xf>
    <xf numFmtId="0" fontId="3" fillId="0" borderId="11" xfId="1" applyFont="1" applyBorder="1" applyAlignment="1" applyProtection="1">
      <alignment horizontal="justify" vertical="center" wrapText="1"/>
      <protection locked="0"/>
    </xf>
    <xf numFmtId="0" fontId="3" fillId="0" borderId="12" xfId="1" applyFont="1" applyBorder="1" applyAlignment="1" applyProtection="1">
      <alignment horizontal="justify" vertical="center" wrapText="1"/>
      <protection locked="0"/>
    </xf>
    <xf numFmtId="0" fontId="3" fillId="0" borderId="5" xfId="1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12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164" fontId="4" fillId="5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justify" vertical="center" wrapText="1"/>
    </xf>
    <xf numFmtId="49" fontId="3" fillId="0" borderId="5" xfId="0" applyNumberFormat="1" applyFont="1" applyBorder="1" applyAlignment="1">
      <alignment horizontal="justify" vertical="center" wrapText="1"/>
    </xf>
    <xf numFmtId="0" fontId="3" fillId="0" borderId="11" xfId="1" applyFont="1" applyBorder="1" applyAlignment="1" applyProtection="1">
      <alignment vertical="center" wrapText="1"/>
      <protection locked="0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>
      <alignment horizontal="justify" vertical="center" wrapText="1"/>
    </xf>
    <xf numFmtId="49" fontId="3" fillId="0" borderId="14" xfId="0" applyNumberFormat="1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SIAL\Obiettivi%20strategici%202022\2021-01-20%20-%20Obiettivi%20Operativi%202022%20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iettivi Strategici"/>
      <sheetName val="Area Risorse Umane"/>
      <sheetName val="Area Affari Legali"/>
      <sheetName val="prop. Area Affari Legali"/>
      <sheetName val="Area Patrimonio Acquisti"/>
      <sheetName val="prop. Area Patrim_Acquisti"/>
      <sheetName val="Area Promozione"/>
      <sheetName val="prop. Area Promozione"/>
      <sheetName val="Area Svil. Terr PSR"/>
      <sheetName val="prop. Area Svil. Territ."/>
      <sheetName val="Area Tutela Qualità"/>
      <sheetName val="prop. Area Tut. Ris. Qual."/>
      <sheetName val="Foglio1"/>
      <sheetName val="Area Sperimentazione"/>
      <sheetName val="prop. Sperimentazione"/>
      <sheetName val="Staff Anticorruzione"/>
      <sheetName val="prop. Staff Anticorruzione"/>
      <sheetName val="Staff Sistemi Informativi"/>
      <sheetName val="prop. Staff Sistemi Informativi"/>
      <sheetName val="Area Contabilità Bilancio"/>
      <sheetName val="prop. bilancio"/>
    </sheetNames>
    <sheetDataSet>
      <sheetData sheetId="0">
        <row r="2">
          <cell r="B2" t="str">
            <v>Migliorare l'efficienza, la celerità e le performances organizzative e funzionali dell'Agenzia, in particolare: promuovendo la modernizzazione ed il miglioramento qualitativo del sistema informatico (piano di transizione digitale, anche attraverso investimenti in supporti hardware e infrastrutture digitali, utilizzazione di applicativi e banche dati, anche funzionali al lavoro agile); promuovendo l’aggiornamento del personale tramite un piano di formazione che soddisfi le esigenze normative e la valorizzazione di tutto il personale (dirigente e non dirigente); proseguendo l’attuazione dei piani assunzionali 2021–2022.</v>
          </cell>
        </row>
        <row r="3">
          <cell r="B3" t="str">
            <v>Valorizzare nuove ricerche nonché l'innovazione del sistema agricolo e agro-alimentare del Lazio e promuovere il trasferimento della conoscenza attraverso il raccordo tra il sistema produttivo ed il mondo della ricerca e della didattica. In tale direzione: incrementare la conoscenza e la valorizzazione delle attività delle aziende dimostrative dell'Agenzia, contribuire alla promozione del miglioramento delle tecniche di produzione e dell'attitudine al mercato delle imprese</v>
          </cell>
        </row>
        <row r="5">
          <cell r="B5" t="str">
            <v>Miglioramento dei servizi di orientamento e assistenza tecnica nei settori più strategici del sistema agricolo regionale, con particolare riferimento ai settori in crisi, nonché nella promozione di sistemi agricoli e zootecnici sostenibili, nella promozione della biodiversità, nella promozione del miglioramento della qualità dei prodotti e della gestione dei marchi presenti nell’integrazione delle filiere e nel sostegno a: sviluppo dei distretti produttivi; implementazione e sviluppo razionale della diversificazione delle attività delle imprese agricole; individuazione di modalità atte a conseguire semplificazione e certezza delle procedure amministrative per l’avvio delle attività agro-silvo-pastorali; pianificazione agricola regionale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topLeftCell="A4" zoomScale="115" zoomScaleNormal="115" zoomScalePageLayoutView="115" workbookViewId="0">
      <selection activeCell="B3" sqref="B3"/>
    </sheetView>
  </sheetViews>
  <sheetFormatPr defaultColWidth="8.7109375" defaultRowHeight="15" x14ac:dyDescent="0.25"/>
  <cols>
    <col min="1" max="1" width="4" style="6" customWidth="1"/>
    <col min="2" max="2" width="67.7109375" style="43" customWidth="1"/>
  </cols>
  <sheetData>
    <row r="1" spans="1:2" x14ac:dyDescent="0.25">
      <c r="A1" s="63" t="s">
        <v>32</v>
      </c>
      <c r="B1" s="44" t="s">
        <v>31</v>
      </c>
    </row>
    <row r="2" spans="1:2" s="66" customFormat="1" ht="114" x14ac:dyDescent="0.2">
      <c r="A2" s="67">
        <v>1</v>
      </c>
      <c r="B2" s="68" t="s">
        <v>211</v>
      </c>
    </row>
    <row r="3" spans="1:2" s="66" customFormat="1" ht="114" x14ac:dyDescent="0.2">
      <c r="A3" s="67">
        <v>2</v>
      </c>
      <c r="B3" s="68" t="str">
        <f>'[1]Obiettivi Strategici'!B3</f>
        <v>Valorizzare nuove ricerche nonché l'innovazione del sistema agricolo e agro-alimentare del Lazio e promuovere il trasferimento della conoscenza attraverso il raccordo tra il sistema produttivo ed il mondo della ricerca e della didattica. In tale direzione: incrementare la conoscenza e la valorizzazione delle attività delle aziende dimostrative dell'Agenzia, contribuire alla promozione del miglioramento delle tecniche di produzione e dell'attitudine al mercato delle imprese</v>
      </c>
    </row>
    <row r="4" spans="1:2" s="66" customFormat="1" ht="185.25" x14ac:dyDescent="0.2">
      <c r="A4" s="67">
        <v>3</v>
      </c>
      <c r="B4" s="68" t="s">
        <v>212</v>
      </c>
    </row>
    <row r="5" spans="1:2" s="66" customFormat="1" ht="156.75" x14ac:dyDescent="0.2">
      <c r="A5" s="67">
        <v>4</v>
      </c>
      <c r="B5" s="98" t="str">
        <f>'[1]Obiettivi Strategici'!B5</f>
        <v>Miglioramento dei servizi di orientamento e assistenza tecnica nei settori più strategici del sistema agricolo regionale, con particolare riferimento ai settori in crisi, nonché nella promozione di sistemi agricoli e zootecnici sostenibili, nella promozione della biodiversità, nella promozione del miglioramento della qualità dei prodotti e della gestione dei marchi presenti nell’integrazione delle filiere e nel sostegno a: sviluppo dei distretti produttivi; implementazione e sviluppo razionale della diversificazione delle attività delle imprese agricole; individuazione di modalità atte a conseguire semplificazione e certezza delle procedure amministrative per l’avvio delle attività agro-silvo-pastorali; pianificazione agricola regionale</v>
      </c>
    </row>
    <row r="6" spans="1:2" s="66" customFormat="1" ht="71.25" x14ac:dyDescent="0.2">
      <c r="A6" s="67">
        <v>5</v>
      </c>
      <c r="B6" s="74" t="s">
        <v>199</v>
      </c>
    </row>
    <row r="7" spans="1:2" x14ac:dyDescent="0.25">
      <c r="B7" s="7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workbookViewId="0">
      <pane ySplit="3" topLeftCell="A4" activePane="bottomLeft" state="frozen"/>
      <selection pane="bottomLeft" activeCell="G4" sqref="G4:G6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</cols>
  <sheetData>
    <row r="1" spans="1:9" ht="23.25" x14ac:dyDescent="0.25">
      <c r="A1" s="119" t="s">
        <v>29</v>
      </c>
      <c r="B1" s="119"/>
      <c r="C1" s="119"/>
      <c r="D1" s="119"/>
      <c r="E1" s="119"/>
      <c r="F1" s="119"/>
      <c r="G1" s="119"/>
      <c r="H1" s="119"/>
      <c r="I1" s="119"/>
    </row>
    <row r="2" spans="1:9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9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</row>
    <row r="4" spans="1:9" s="66" customFormat="1" ht="14.25" x14ac:dyDescent="0.2">
      <c r="A4" s="131">
        <v>1</v>
      </c>
      <c r="B4" s="121">
        <v>1</v>
      </c>
      <c r="C4" s="122" t="s">
        <v>82</v>
      </c>
      <c r="D4" s="128" t="s">
        <v>94</v>
      </c>
      <c r="E4" s="124"/>
      <c r="F4" s="127"/>
      <c r="G4" s="128" t="s">
        <v>96</v>
      </c>
      <c r="H4" s="137" t="s">
        <v>95</v>
      </c>
      <c r="I4" s="134">
        <v>15</v>
      </c>
    </row>
    <row r="5" spans="1:9" s="66" customFormat="1" ht="14.25" x14ac:dyDescent="0.2">
      <c r="A5" s="132"/>
      <c r="B5" s="121"/>
      <c r="C5" s="122"/>
      <c r="D5" s="129"/>
      <c r="E5" s="125"/>
      <c r="F5" s="127"/>
      <c r="G5" s="129"/>
      <c r="H5" s="138"/>
      <c r="I5" s="135"/>
    </row>
    <row r="6" spans="1:9" s="66" customFormat="1" ht="55.9" customHeight="1" x14ac:dyDescent="0.2">
      <c r="A6" s="133"/>
      <c r="B6" s="121"/>
      <c r="C6" s="122"/>
      <c r="D6" s="130"/>
      <c r="E6" s="126"/>
      <c r="F6" s="127"/>
      <c r="G6" s="130"/>
      <c r="H6" s="139"/>
      <c r="I6" s="136"/>
    </row>
    <row r="7" spans="1:9" s="66" customFormat="1" ht="57" x14ac:dyDescent="0.2">
      <c r="A7" s="59">
        <v>2</v>
      </c>
      <c r="B7" s="59">
        <v>1</v>
      </c>
      <c r="C7" s="3" t="s">
        <v>82</v>
      </c>
      <c r="D7" s="2" t="s">
        <v>83</v>
      </c>
      <c r="E7" s="11"/>
      <c r="F7" s="64"/>
      <c r="G7" s="60" t="s">
        <v>84</v>
      </c>
      <c r="H7" s="60" t="s">
        <v>85</v>
      </c>
      <c r="I7" s="8">
        <v>20</v>
      </c>
    </row>
    <row r="8" spans="1:9" s="66" customFormat="1" ht="71.25" x14ac:dyDescent="0.2">
      <c r="A8" s="59">
        <v>3</v>
      </c>
      <c r="B8" s="67">
        <v>3</v>
      </c>
      <c r="C8" s="68" t="s">
        <v>86</v>
      </c>
      <c r="D8" s="2" t="s">
        <v>20</v>
      </c>
      <c r="E8" s="11"/>
      <c r="F8" s="79" t="s">
        <v>87</v>
      </c>
      <c r="G8" s="60" t="s">
        <v>22</v>
      </c>
      <c r="H8" s="76" t="s">
        <v>89</v>
      </c>
      <c r="I8" s="8">
        <v>20</v>
      </c>
    </row>
    <row r="9" spans="1:9" s="66" customFormat="1" ht="14.25" x14ac:dyDescent="0.2">
      <c r="A9" s="121">
        <v>4</v>
      </c>
      <c r="B9" s="121">
        <v>1</v>
      </c>
      <c r="C9" s="122" t="s">
        <v>82</v>
      </c>
      <c r="D9" s="123" t="s">
        <v>97</v>
      </c>
      <c r="E9" s="124"/>
      <c r="F9" s="127"/>
      <c r="G9" s="123" t="s">
        <v>98</v>
      </c>
      <c r="H9" s="140" t="s">
        <v>100</v>
      </c>
      <c r="I9" s="134">
        <v>30</v>
      </c>
    </row>
    <row r="10" spans="1:9" s="66" customFormat="1" ht="14.25" x14ac:dyDescent="0.2">
      <c r="A10" s="121"/>
      <c r="B10" s="121"/>
      <c r="C10" s="122"/>
      <c r="D10" s="123"/>
      <c r="E10" s="125"/>
      <c r="F10" s="127"/>
      <c r="G10" s="123"/>
      <c r="H10" s="141"/>
      <c r="I10" s="135"/>
    </row>
    <row r="11" spans="1:9" s="66" customFormat="1" ht="28.9" customHeight="1" x14ac:dyDescent="0.2">
      <c r="A11" s="121"/>
      <c r="B11" s="121"/>
      <c r="C11" s="122"/>
      <c r="D11" s="123"/>
      <c r="E11" s="126"/>
      <c r="F11" s="127"/>
      <c r="G11" s="123"/>
      <c r="H11" s="142"/>
      <c r="I11" s="136"/>
    </row>
    <row r="12" spans="1:9" s="66" customFormat="1" ht="55.15" customHeight="1" x14ac:dyDescent="0.2">
      <c r="A12" s="131">
        <v>5</v>
      </c>
      <c r="B12" s="145">
        <v>1</v>
      </c>
      <c r="C12" s="122" t="s">
        <v>82</v>
      </c>
      <c r="D12" s="140" t="s">
        <v>99</v>
      </c>
      <c r="E12" s="124"/>
      <c r="F12" s="148"/>
      <c r="G12" s="140" t="s">
        <v>101</v>
      </c>
      <c r="H12" s="140" t="s">
        <v>102</v>
      </c>
      <c r="I12" s="8">
        <v>15</v>
      </c>
    </row>
    <row r="13" spans="1:9" s="66" customFormat="1" ht="14.25" x14ac:dyDescent="0.2">
      <c r="A13" s="132"/>
      <c r="B13" s="146"/>
      <c r="C13" s="122"/>
      <c r="D13" s="141"/>
      <c r="E13" s="125"/>
      <c r="F13" s="149"/>
      <c r="G13" s="141"/>
      <c r="H13" s="141"/>
      <c r="I13" s="143">
        <f>SUM(I4:I12)</f>
        <v>100</v>
      </c>
    </row>
    <row r="14" spans="1:9" s="66" customFormat="1" ht="14.25" x14ac:dyDescent="0.2">
      <c r="A14" s="133"/>
      <c r="B14" s="147"/>
      <c r="C14" s="122"/>
      <c r="D14" s="142"/>
      <c r="E14" s="126"/>
      <c r="F14" s="150"/>
      <c r="G14" s="142"/>
      <c r="H14" s="142"/>
      <c r="I14" s="144"/>
    </row>
    <row r="15" spans="1:9" x14ac:dyDescent="0.25">
      <c r="D15" s="5"/>
      <c r="E15" s="1"/>
      <c r="F15" s="5"/>
      <c r="G15" s="5"/>
      <c r="I15" s="9"/>
    </row>
  </sheetData>
  <mergeCells count="28">
    <mergeCell ref="B12:B14"/>
    <mergeCell ref="A12:A14"/>
    <mergeCell ref="H12:H14"/>
    <mergeCell ref="D12:D14"/>
    <mergeCell ref="E12:F14"/>
    <mergeCell ref="G12:G14"/>
    <mergeCell ref="I4:I6"/>
    <mergeCell ref="H4:H6"/>
    <mergeCell ref="H9:H11"/>
    <mergeCell ref="I9:I11"/>
    <mergeCell ref="C12:C14"/>
    <mergeCell ref="I13:I14"/>
    <mergeCell ref="A1:I1"/>
    <mergeCell ref="A2:I2"/>
    <mergeCell ref="A9:A11"/>
    <mergeCell ref="B9:B11"/>
    <mergeCell ref="C9:C11"/>
    <mergeCell ref="D9:D11"/>
    <mergeCell ref="E9:E11"/>
    <mergeCell ref="F9:F11"/>
    <mergeCell ref="G9:G11"/>
    <mergeCell ref="G4:G6"/>
    <mergeCell ref="F4:F6"/>
    <mergeCell ref="E4:E6"/>
    <mergeCell ref="D4:D6"/>
    <mergeCell ref="C4:C6"/>
    <mergeCell ref="A4:A6"/>
    <mergeCell ref="B4:B6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3"/>
  <sheetViews>
    <sheetView zoomScale="80" zoomScaleNormal="80" zoomScalePageLayoutView="80" workbookViewId="0">
      <selection activeCell="C4" sqref="C4:C6"/>
    </sheetView>
  </sheetViews>
  <sheetFormatPr defaultColWidth="8.7109375" defaultRowHeight="18.75" x14ac:dyDescent="0.3"/>
  <cols>
    <col min="1" max="1" width="9.42578125" customWidth="1"/>
    <col min="2" max="2" width="10.42578125" customWidth="1"/>
    <col min="3" max="3" width="31.42578125" customWidth="1"/>
    <col min="4" max="4" width="56.42578125" style="34" customWidth="1"/>
    <col min="5" max="5" width="21.42578125" customWidth="1"/>
    <col min="6" max="7" width="56.42578125" style="34" customWidth="1"/>
    <col min="8" max="8" width="7.42578125" customWidth="1"/>
  </cols>
  <sheetData>
    <row r="1" spans="1:8" ht="25.5" customHeight="1" x14ac:dyDescent="0.25">
      <c r="A1" s="151" t="s">
        <v>10</v>
      </c>
      <c r="B1" s="151"/>
      <c r="C1" s="151"/>
      <c r="D1" s="151"/>
      <c r="E1" s="151"/>
      <c r="F1" s="151"/>
      <c r="G1" s="151"/>
      <c r="H1" s="151"/>
    </row>
    <row r="2" spans="1:8" ht="60.75" customHeight="1" x14ac:dyDescent="0.25">
      <c r="A2" s="18" t="s">
        <v>0</v>
      </c>
      <c r="B2" s="18" t="s">
        <v>11</v>
      </c>
      <c r="C2" s="18" t="s">
        <v>1</v>
      </c>
      <c r="D2" s="29" t="s">
        <v>0</v>
      </c>
      <c r="E2" s="18" t="s">
        <v>12</v>
      </c>
      <c r="F2" s="29" t="s">
        <v>2</v>
      </c>
      <c r="G2" s="29" t="s">
        <v>3</v>
      </c>
      <c r="H2" s="18" t="s">
        <v>4</v>
      </c>
    </row>
    <row r="3" spans="1:8" ht="132.75" customHeight="1" x14ac:dyDescent="0.25">
      <c r="A3" s="7">
        <v>1</v>
      </c>
      <c r="B3" s="7"/>
      <c r="C3" s="19" t="s">
        <v>13</v>
      </c>
      <c r="D3" s="30" t="s">
        <v>14</v>
      </c>
      <c r="E3" s="20"/>
      <c r="F3" s="30" t="s">
        <v>15</v>
      </c>
      <c r="G3" s="38" t="s">
        <v>16</v>
      </c>
      <c r="H3" s="21"/>
    </row>
    <row r="4" spans="1:8" ht="162" customHeight="1" x14ac:dyDescent="0.25">
      <c r="A4" s="7">
        <v>2</v>
      </c>
      <c r="B4" s="7"/>
      <c r="C4" s="22" t="s">
        <v>13</v>
      </c>
      <c r="D4" s="31" t="s">
        <v>17</v>
      </c>
      <c r="E4" s="22"/>
      <c r="F4" s="30" t="s">
        <v>15</v>
      </c>
      <c r="G4" s="38" t="s">
        <v>18</v>
      </c>
      <c r="H4" s="21"/>
    </row>
    <row r="5" spans="1:8" ht="78.75" customHeight="1" x14ac:dyDescent="0.25">
      <c r="A5" s="7">
        <v>3</v>
      </c>
      <c r="B5" s="23">
        <v>6</v>
      </c>
      <c r="C5" s="19" t="s">
        <v>19</v>
      </c>
      <c r="D5" s="30" t="s">
        <v>20</v>
      </c>
      <c r="E5" s="24" t="s">
        <v>21</v>
      </c>
      <c r="F5" s="35" t="s">
        <v>22</v>
      </c>
      <c r="G5" s="35" t="s">
        <v>23</v>
      </c>
      <c r="H5" s="21"/>
    </row>
    <row r="6" spans="1:8" ht="72.75" customHeight="1" x14ac:dyDescent="0.25">
      <c r="A6" s="7">
        <v>4</v>
      </c>
      <c r="B6" s="7"/>
      <c r="C6" s="22" t="s">
        <v>13</v>
      </c>
      <c r="D6" s="30" t="s">
        <v>24</v>
      </c>
      <c r="E6" s="25"/>
      <c r="F6" s="35" t="s">
        <v>15</v>
      </c>
      <c r="G6" s="39" t="s">
        <v>25</v>
      </c>
      <c r="H6" s="21"/>
    </row>
    <row r="7" spans="1:8" ht="64.5" customHeight="1" x14ac:dyDescent="0.25">
      <c r="A7" s="7">
        <v>5</v>
      </c>
      <c r="B7" s="7"/>
      <c r="C7" s="22" t="s">
        <v>26</v>
      </c>
      <c r="D7" s="30" t="s">
        <v>27</v>
      </c>
      <c r="E7" s="19"/>
      <c r="F7" s="30" t="s">
        <v>30</v>
      </c>
      <c r="G7" s="30" t="s">
        <v>28</v>
      </c>
      <c r="H7" s="21"/>
    </row>
    <row r="8" spans="1:8" ht="16.5" customHeight="1" x14ac:dyDescent="0.25">
      <c r="D8" s="32"/>
      <c r="E8" s="26"/>
      <c r="F8" s="36"/>
      <c r="G8" s="36"/>
      <c r="H8" s="27">
        <f>SUM(H3:H7)</f>
        <v>0</v>
      </c>
    </row>
    <row r="10" spans="1:8" ht="18" x14ac:dyDescent="0.25">
      <c r="D10" s="32"/>
      <c r="E10" s="26"/>
      <c r="F10" s="36"/>
      <c r="G10" s="37"/>
      <c r="H10" s="28"/>
    </row>
    <row r="13" spans="1:8" ht="18" x14ac:dyDescent="0.25">
      <c r="D13" s="33"/>
      <c r="E13" s="1"/>
      <c r="F13" s="33"/>
      <c r="G13" s="33"/>
      <c r="H13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workbookViewId="0">
      <pane ySplit="3" topLeftCell="A4" activePane="bottomLeft" state="frozen"/>
      <selection pane="bottomLeft" activeCell="E7" sqref="E7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33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57" x14ac:dyDescent="0.2">
      <c r="A4" s="59">
        <v>1</v>
      </c>
      <c r="B4" s="67">
        <v>3</v>
      </c>
      <c r="C4" s="68" t="s">
        <v>71</v>
      </c>
      <c r="D4" s="2" t="s">
        <v>75</v>
      </c>
      <c r="E4" s="11"/>
      <c r="F4" s="69"/>
      <c r="G4" s="60" t="s">
        <v>72</v>
      </c>
      <c r="H4" s="60" t="s">
        <v>73</v>
      </c>
      <c r="I4" s="8">
        <v>30</v>
      </c>
      <c r="J4" s="65"/>
    </row>
    <row r="5" spans="1:10" s="66" customFormat="1" ht="57" x14ac:dyDescent="0.2">
      <c r="A5" s="59">
        <v>2</v>
      </c>
      <c r="B5" s="67">
        <v>3</v>
      </c>
      <c r="C5" s="68" t="s">
        <v>74</v>
      </c>
      <c r="D5" s="2" t="s">
        <v>76</v>
      </c>
      <c r="E5" s="11"/>
      <c r="F5" s="69"/>
      <c r="G5" s="60" t="s">
        <v>77</v>
      </c>
      <c r="H5" s="60" t="s">
        <v>78</v>
      </c>
      <c r="I5" s="8">
        <v>20</v>
      </c>
      <c r="J5" s="65"/>
    </row>
    <row r="6" spans="1:10" s="66" customFormat="1" ht="56.65" customHeight="1" x14ac:dyDescent="0.2">
      <c r="A6" s="59">
        <v>3</v>
      </c>
      <c r="B6" s="67">
        <v>3</v>
      </c>
      <c r="C6" s="68" t="s">
        <v>86</v>
      </c>
      <c r="D6" s="2" t="s">
        <v>20</v>
      </c>
      <c r="E6" s="54"/>
      <c r="F6" s="79" t="s">
        <v>88</v>
      </c>
      <c r="G6" s="77" t="s">
        <v>22</v>
      </c>
      <c r="H6" s="76" t="s">
        <v>89</v>
      </c>
      <c r="I6" s="8">
        <v>20</v>
      </c>
      <c r="J6" s="65"/>
    </row>
    <row r="7" spans="1:10" s="66" customFormat="1" ht="69.400000000000006" customHeight="1" x14ac:dyDescent="0.2">
      <c r="A7" s="75">
        <v>4</v>
      </c>
      <c r="B7" s="67">
        <v>3</v>
      </c>
      <c r="C7" s="68" t="s">
        <v>90</v>
      </c>
      <c r="D7" s="2" t="s">
        <v>91</v>
      </c>
      <c r="E7" s="54"/>
      <c r="F7" s="79"/>
      <c r="G7" s="77" t="s">
        <v>92</v>
      </c>
      <c r="H7" s="78" t="s">
        <v>93</v>
      </c>
      <c r="I7" s="80">
        <v>10</v>
      </c>
      <c r="J7" s="65"/>
    </row>
    <row r="8" spans="1:10" s="66" customFormat="1" ht="14.25" x14ac:dyDescent="0.2">
      <c r="A8" s="121">
        <v>5</v>
      </c>
      <c r="B8" s="121">
        <v>1</v>
      </c>
      <c r="C8" s="122" t="s">
        <v>82</v>
      </c>
      <c r="D8" s="123" t="s">
        <v>79</v>
      </c>
      <c r="E8" s="124"/>
      <c r="F8" s="127"/>
      <c r="G8" s="123" t="s">
        <v>80</v>
      </c>
      <c r="H8" s="140" t="s">
        <v>81</v>
      </c>
      <c r="I8" s="134">
        <v>20</v>
      </c>
      <c r="J8" s="65"/>
    </row>
    <row r="9" spans="1:10" s="66" customFormat="1" ht="41.65" customHeight="1" x14ac:dyDescent="0.2">
      <c r="A9" s="121"/>
      <c r="B9" s="121"/>
      <c r="C9" s="122"/>
      <c r="D9" s="123"/>
      <c r="E9" s="125"/>
      <c r="F9" s="127"/>
      <c r="G9" s="123"/>
      <c r="H9" s="141"/>
      <c r="I9" s="135"/>
      <c r="J9" s="65"/>
    </row>
    <row r="10" spans="1:10" s="66" customFormat="1" ht="1.9" customHeight="1" x14ac:dyDescent="0.2">
      <c r="A10" s="121"/>
      <c r="B10" s="121"/>
      <c r="C10" s="122"/>
      <c r="D10" s="123"/>
      <c r="E10" s="126"/>
      <c r="F10" s="127"/>
      <c r="G10" s="123"/>
      <c r="H10" s="142"/>
      <c r="I10" s="136"/>
      <c r="J10" s="65"/>
    </row>
    <row r="11" spans="1:10" s="66" customFormat="1" ht="14.25" x14ac:dyDescent="0.2">
      <c r="C11" s="70"/>
      <c r="D11" s="70"/>
      <c r="E11" s="71"/>
      <c r="F11" s="70"/>
      <c r="G11" s="70"/>
      <c r="H11" s="70"/>
      <c r="I11" s="17">
        <f>SUM(I4:I10)</f>
        <v>100</v>
      </c>
      <c r="J11" s="65"/>
    </row>
    <row r="13" spans="1:10" x14ac:dyDescent="0.25">
      <c r="D13" s="5"/>
      <c r="E13" s="1"/>
      <c r="F13" s="5"/>
      <c r="G13" s="5"/>
      <c r="I13" s="9"/>
    </row>
  </sheetData>
  <mergeCells count="11">
    <mergeCell ref="A1:I1"/>
    <mergeCell ref="A2:I2"/>
    <mergeCell ref="G8:G10"/>
    <mergeCell ref="A8:A10"/>
    <mergeCell ref="B8:B10"/>
    <mergeCell ref="C8:C10"/>
    <mergeCell ref="D8:D10"/>
    <mergeCell ref="E8:E10"/>
    <mergeCell ref="F8:F10"/>
    <mergeCell ref="H8:H10"/>
    <mergeCell ref="I8:I10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3"/>
  <sheetViews>
    <sheetView zoomScale="95" zoomScaleNormal="95" zoomScalePageLayoutView="95" workbookViewId="0">
      <selection activeCell="C4" sqref="C4:C6"/>
    </sheetView>
  </sheetViews>
  <sheetFormatPr defaultColWidth="8.7109375" defaultRowHeight="15" x14ac:dyDescent="0.25"/>
  <cols>
    <col min="1" max="1" width="9.42578125" customWidth="1"/>
    <col min="2" max="2" width="11.140625" customWidth="1"/>
    <col min="3" max="3" width="30.42578125" customWidth="1"/>
    <col min="4" max="4" width="31.42578125" customWidth="1"/>
    <col min="5" max="5" width="21.42578125" customWidth="1"/>
    <col min="6" max="6" width="30.42578125" customWidth="1"/>
    <col min="7" max="7" width="31.42578125" customWidth="1"/>
    <col min="8" max="8" width="7" customWidth="1"/>
  </cols>
  <sheetData>
    <row r="1" spans="1:8" ht="25.5" customHeight="1" x14ac:dyDescent="0.25">
      <c r="A1" s="151" t="s">
        <v>33</v>
      </c>
      <c r="B1" s="151"/>
      <c r="C1" s="151"/>
      <c r="D1" s="151"/>
      <c r="E1" s="151"/>
      <c r="F1" s="151"/>
      <c r="G1" s="151"/>
      <c r="H1" s="151"/>
    </row>
    <row r="2" spans="1:8" ht="51" x14ac:dyDescent="0.25">
      <c r="A2" s="46" t="s">
        <v>34</v>
      </c>
      <c r="B2" s="46" t="s">
        <v>11</v>
      </c>
      <c r="C2" s="46" t="s">
        <v>1</v>
      </c>
      <c r="D2" s="46" t="s">
        <v>0</v>
      </c>
      <c r="E2" s="46" t="s">
        <v>12</v>
      </c>
      <c r="F2" s="46" t="s">
        <v>2</v>
      </c>
      <c r="G2" s="46" t="s">
        <v>3</v>
      </c>
      <c r="H2" s="46" t="s">
        <v>4</v>
      </c>
    </row>
    <row r="3" spans="1:8" ht="71.25" x14ac:dyDescent="0.25">
      <c r="A3" s="42">
        <v>1</v>
      </c>
      <c r="B3" s="42">
        <v>7</v>
      </c>
      <c r="C3" s="19" t="s">
        <v>35</v>
      </c>
      <c r="D3" s="19" t="s">
        <v>36</v>
      </c>
      <c r="E3" s="20"/>
      <c r="F3" s="19" t="s">
        <v>37</v>
      </c>
      <c r="G3" s="52" t="s">
        <v>38</v>
      </c>
      <c r="H3" s="21"/>
    </row>
    <row r="4" spans="1:8" ht="71.25" x14ac:dyDescent="0.25">
      <c r="A4" s="42">
        <v>2</v>
      </c>
      <c r="B4" s="42">
        <v>6</v>
      </c>
      <c r="C4" s="22" t="s">
        <v>39</v>
      </c>
      <c r="D4" s="22" t="s">
        <v>40</v>
      </c>
      <c r="E4" s="22"/>
      <c r="F4" s="47" t="s">
        <v>41</v>
      </c>
      <c r="G4" s="19" t="s">
        <v>42</v>
      </c>
      <c r="H4" s="21"/>
    </row>
    <row r="5" spans="1:8" ht="138" customHeight="1" x14ac:dyDescent="0.25">
      <c r="A5" s="42">
        <v>3</v>
      </c>
      <c r="B5" s="23">
        <v>6</v>
      </c>
      <c r="C5" s="47" t="s">
        <v>39</v>
      </c>
      <c r="D5" s="19" t="s">
        <v>43</v>
      </c>
      <c r="E5" s="20"/>
      <c r="F5" s="45" t="s">
        <v>44</v>
      </c>
      <c r="G5" s="53" t="s">
        <v>45</v>
      </c>
      <c r="H5" s="21"/>
    </row>
    <row r="6" spans="1:8" ht="85.5" x14ac:dyDescent="0.25">
      <c r="A6" s="42">
        <v>4</v>
      </c>
      <c r="B6" s="23">
        <v>6</v>
      </c>
      <c r="C6" s="48" t="s">
        <v>39</v>
      </c>
      <c r="D6" s="19" t="s">
        <v>46</v>
      </c>
      <c r="E6" s="25"/>
      <c r="F6" s="45" t="s">
        <v>47</v>
      </c>
      <c r="G6" s="45" t="s">
        <v>48</v>
      </c>
      <c r="H6" s="21"/>
    </row>
    <row r="7" spans="1:8" ht="90" customHeight="1" x14ac:dyDescent="0.25">
      <c r="A7" s="42">
        <v>5</v>
      </c>
      <c r="B7" s="23">
        <v>2</v>
      </c>
      <c r="C7" s="48" t="s">
        <v>49</v>
      </c>
      <c r="D7" s="19" t="s">
        <v>50</v>
      </c>
      <c r="E7" s="19"/>
      <c r="F7" s="19" t="s">
        <v>51</v>
      </c>
      <c r="G7" s="47" t="s">
        <v>52</v>
      </c>
      <c r="H7" s="21"/>
    </row>
    <row r="8" spans="1:8" ht="16.5" customHeight="1" x14ac:dyDescent="0.25">
      <c r="D8" s="49"/>
      <c r="E8" s="26"/>
      <c r="F8" s="50"/>
      <c r="G8" s="50"/>
      <c r="H8" s="51">
        <f>SUM(H3:H7)</f>
        <v>0</v>
      </c>
    </row>
    <row r="10" spans="1:8" x14ac:dyDescent="0.25">
      <c r="D10" s="49"/>
      <c r="E10" s="26"/>
      <c r="F10" s="50"/>
      <c r="G10" s="26"/>
      <c r="H10" s="28"/>
    </row>
    <row r="13" spans="1:8" x14ac:dyDescent="0.25">
      <c r="D13" s="1"/>
      <c r="E13" s="1"/>
      <c r="F13" s="1"/>
      <c r="G13" s="1"/>
      <c r="H13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workbookViewId="0">
      <pane ySplit="3" topLeftCell="A4" activePane="bottomLeft" state="frozen"/>
      <selection pane="bottomLeft" activeCell="I8" sqref="I8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53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114" x14ac:dyDescent="0.2">
      <c r="A4" s="59">
        <v>1</v>
      </c>
      <c r="B4" s="67">
        <v>1</v>
      </c>
      <c r="C4" s="68" t="s">
        <v>124</v>
      </c>
      <c r="D4" s="60" t="s">
        <v>128</v>
      </c>
      <c r="E4" s="56"/>
      <c r="F4" s="64"/>
      <c r="G4" s="60" t="s">
        <v>129</v>
      </c>
      <c r="H4" s="60" t="s">
        <v>130</v>
      </c>
      <c r="I4" s="55">
        <v>20</v>
      </c>
      <c r="J4" s="65"/>
    </row>
    <row r="5" spans="1:10" s="66" customFormat="1" ht="138" customHeight="1" x14ac:dyDescent="0.2">
      <c r="A5" s="131">
        <v>2</v>
      </c>
      <c r="B5" s="145">
        <v>1</v>
      </c>
      <c r="C5" s="154" t="s">
        <v>124</v>
      </c>
      <c r="D5" s="156" t="s">
        <v>125</v>
      </c>
      <c r="E5" s="124"/>
      <c r="F5" s="158"/>
      <c r="G5" s="140" t="s">
        <v>126</v>
      </c>
      <c r="H5" s="140" t="s">
        <v>127</v>
      </c>
      <c r="I5" s="134">
        <v>25</v>
      </c>
      <c r="J5" s="65"/>
    </row>
    <row r="6" spans="1:10" s="66" customFormat="1" ht="14.25" x14ac:dyDescent="0.2">
      <c r="A6" s="133"/>
      <c r="B6" s="147"/>
      <c r="C6" s="155"/>
      <c r="D6" s="157"/>
      <c r="E6" s="126"/>
      <c r="F6" s="159"/>
      <c r="G6" s="142"/>
      <c r="H6" s="142"/>
      <c r="I6" s="136"/>
      <c r="J6" s="65"/>
    </row>
    <row r="7" spans="1:10" s="66" customFormat="1" ht="342" x14ac:dyDescent="0.2">
      <c r="A7" s="81">
        <v>3</v>
      </c>
      <c r="B7" s="84">
        <v>2</v>
      </c>
      <c r="C7" s="89" t="s">
        <v>170</v>
      </c>
      <c r="D7" s="87" t="s">
        <v>131</v>
      </c>
      <c r="E7" s="11"/>
      <c r="F7" s="82"/>
      <c r="G7" s="83" t="s">
        <v>132</v>
      </c>
      <c r="H7" s="85" t="s">
        <v>133</v>
      </c>
      <c r="I7" s="8">
        <v>25</v>
      </c>
      <c r="J7" s="65"/>
    </row>
    <row r="8" spans="1:10" s="66" customFormat="1" ht="71.650000000000006" customHeight="1" x14ac:dyDescent="0.2">
      <c r="A8" s="81">
        <v>4</v>
      </c>
      <c r="B8" s="84">
        <v>2</v>
      </c>
      <c r="C8" s="86" t="s">
        <v>170</v>
      </c>
      <c r="D8" s="87" t="s">
        <v>135</v>
      </c>
      <c r="E8" s="152" t="s">
        <v>137</v>
      </c>
      <c r="F8" s="153"/>
      <c r="G8" s="83" t="s">
        <v>136</v>
      </c>
      <c r="H8" s="85" t="s">
        <v>134</v>
      </c>
      <c r="I8" s="8">
        <v>15</v>
      </c>
      <c r="J8" s="65"/>
    </row>
    <row r="9" spans="1:10" s="66" customFormat="1" ht="114" x14ac:dyDescent="0.2">
      <c r="A9" s="59">
        <v>5</v>
      </c>
      <c r="B9" s="67">
        <v>1</v>
      </c>
      <c r="C9" s="68" t="s">
        <v>120</v>
      </c>
      <c r="D9" s="60" t="s">
        <v>121</v>
      </c>
      <c r="E9" s="57"/>
      <c r="F9" s="64"/>
      <c r="G9" s="60" t="s">
        <v>122</v>
      </c>
      <c r="H9" s="2" t="s">
        <v>123</v>
      </c>
      <c r="I9" s="8">
        <v>15</v>
      </c>
      <c r="J9" s="65"/>
    </row>
    <row r="10" spans="1:10" s="66" customFormat="1" ht="14.25" x14ac:dyDescent="0.2">
      <c r="C10" s="70"/>
      <c r="D10" s="70"/>
      <c r="E10" s="71"/>
      <c r="F10" s="70"/>
      <c r="G10" s="70"/>
      <c r="H10" s="70"/>
      <c r="I10" s="17">
        <f>SUM(I4:I9)</f>
        <v>100</v>
      </c>
      <c r="J10" s="65"/>
    </row>
    <row r="11" spans="1:10" s="66" customFormat="1" ht="14.25" x14ac:dyDescent="0.2">
      <c r="C11" s="70"/>
      <c r="D11" s="70"/>
      <c r="E11" s="71"/>
      <c r="F11" s="70"/>
      <c r="G11" s="70"/>
      <c r="H11" s="70"/>
      <c r="I11" s="72"/>
      <c r="J11" s="65"/>
    </row>
    <row r="12" spans="1:10" x14ac:dyDescent="0.25">
      <c r="D12" s="5"/>
      <c r="E12" s="1"/>
      <c r="F12" s="5"/>
      <c r="G12" s="5"/>
      <c r="I12" s="9"/>
    </row>
  </sheetData>
  <mergeCells count="12">
    <mergeCell ref="E8:F8"/>
    <mergeCell ref="B5:B6"/>
    <mergeCell ref="A5:A6"/>
    <mergeCell ref="A1:I1"/>
    <mergeCell ref="A2:I2"/>
    <mergeCell ref="C5:C6"/>
    <mergeCell ref="D5:D6"/>
    <mergeCell ref="F5:F6"/>
    <mergeCell ref="E5:E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3"/>
  <sheetViews>
    <sheetView zoomScale="80" zoomScaleNormal="80" zoomScalePageLayoutView="80" workbookViewId="0">
      <selection activeCell="C4" sqref="C4:C6"/>
    </sheetView>
  </sheetViews>
  <sheetFormatPr defaultColWidth="8.7109375" defaultRowHeight="15" x14ac:dyDescent="0.25"/>
  <cols>
    <col min="1" max="1" width="9.42578125" customWidth="1"/>
    <col min="2" max="2" width="11.42578125" customWidth="1"/>
    <col min="3" max="3" width="32.42578125" customWidth="1"/>
    <col min="4" max="4" width="33.42578125" customWidth="1"/>
    <col min="5" max="5" width="20.42578125" customWidth="1"/>
    <col min="6" max="6" width="31" customWidth="1"/>
    <col min="7" max="7" width="33" customWidth="1"/>
    <col min="8" max="8" width="7.42578125" customWidth="1"/>
  </cols>
  <sheetData>
    <row r="1" spans="1:8" ht="25.5" customHeight="1" x14ac:dyDescent="0.25">
      <c r="A1" s="151" t="s">
        <v>53</v>
      </c>
      <c r="B1" s="151"/>
      <c r="C1" s="151"/>
      <c r="D1" s="151"/>
      <c r="E1" s="151"/>
      <c r="F1" s="151"/>
      <c r="G1" s="151"/>
      <c r="H1" s="151"/>
    </row>
    <row r="2" spans="1:8" ht="60.75" customHeight="1" x14ac:dyDescent="0.25">
      <c r="A2" s="18" t="s">
        <v>34</v>
      </c>
      <c r="B2" s="18" t="s">
        <v>11</v>
      </c>
      <c r="C2" s="18" t="s">
        <v>1</v>
      </c>
      <c r="D2" s="18" t="s">
        <v>0</v>
      </c>
      <c r="E2" s="18" t="s">
        <v>12</v>
      </c>
      <c r="F2" s="18" t="s">
        <v>2</v>
      </c>
      <c r="G2" s="18" t="s">
        <v>3</v>
      </c>
      <c r="H2" s="18" t="s">
        <v>4</v>
      </c>
    </row>
    <row r="3" spans="1:8" ht="85.5" x14ac:dyDescent="0.25">
      <c r="A3" s="42">
        <v>1</v>
      </c>
      <c r="B3" s="42">
        <v>5</v>
      </c>
      <c r="C3" s="19" t="s">
        <v>54</v>
      </c>
      <c r="D3" s="19" t="s">
        <v>55</v>
      </c>
      <c r="E3" s="20"/>
      <c r="F3" s="47" t="s">
        <v>56</v>
      </c>
      <c r="G3" s="19"/>
      <c r="H3" s="21"/>
    </row>
    <row r="4" spans="1:8" ht="156.75" x14ac:dyDescent="0.25">
      <c r="A4" s="42">
        <v>2</v>
      </c>
      <c r="B4" s="42">
        <v>1</v>
      </c>
      <c r="C4" s="22" t="s">
        <v>57</v>
      </c>
      <c r="D4" s="48" t="s">
        <v>58</v>
      </c>
      <c r="E4" s="22"/>
      <c r="F4" s="47" t="s">
        <v>59</v>
      </c>
      <c r="G4" s="19"/>
      <c r="H4" s="21"/>
    </row>
    <row r="5" spans="1:8" ht="64.5" customHeight="1" x14ac:dyDescent="0.25">
      <c r="A5" s="42">
        <v>3</v>
      </c>
      <c r="B5" s="42"/>
      <c r="C5" s="19"/>
      <c r="D5" s="19"/>
      <c r="E5" s="20"/>
      <c r="F5" s="45"/>
      <c r="G5" s="45"/>
      <c r="H5" s="21"/>
    </row>
    <row r="6" spans="1:8" x14ac:dyDescent="0.25">
      <c r="A6" s="42">
        <v>4</v>
      </c>
      <c r="B6" s="42"/>
      <c r="C6" s="22"/>
      <c r="D6" s="19"/>
      <c r="E6" s="25"/>
      <c r="F6" s="45"/>
      <c r="G6" s="45"/>
      <c r="H6" s="21"/>
    </row>
    <row r="7" spans="1:8" ht="64.5" customHeight="1" x14ac:dyDescent="0.25">
      <c r="A7" s="42">
        <v>5</v>
      </c>
      <c r="B7" s="42"/>
      <c r="C7" s="22"/>
      <c r="D7" s="19"/>
      <c r="E7" s="19"/>
      <c r="F7" s="19"/>
      <c r="G7" s="19"/>
      <c r="H7" s="21"/>
    </row>
    <row r="8" spans="1:8" ht="16.5" customHeight="1" x14ac:dyDescent="0.25">
      <c r="D8" s="49"/>
      <c r="E8" s="26"/>
      <c r="F8" s="50"/>
      <c r="G8" s="50"/>
      <c r="H8" s="27"/>
    </row>
    <row r="10" spans="1:8" x14ac:dyDescent="0.25">
      <c r="D10" s="49"/>
      <c r="E10" s="26"/>
      <c r="F10" s="50"/>
      <c r="G10" s="26"/>
      <c r="H10" s="28"/>
    </row>
    <row r="13" spans="1:8" x14ac:dyDescent="0.25">
      <c r="D13" s="1"/>
      <c r="E13" s="1"/>
      <c r="F13" s="1"/>
      <c r="G13" s="1"/>
      <c r="H13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workbookViewId="0">
      <pane ySplit="3" topLeftCell="A4" activePane="bottomLeft" state="frozen"/>
      <selection pane="bottomLeft" activeCell="I7" sqref="I7:I8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60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99.75" x14ac:dyDescent="0.2">
      <c r="A4" s="59">
        <v>1</v>
      </c>
      <c r="B4" s="67">
        <v>4</v>
      </c>
      <c r="C4" s="68" t="s">
        <v>171</v>
      </c>
      <c r="D4" s="60" t="s">
        <v>173</v>
      </c>
      <c r="E4" s="56"/>
      <c r="F4" s="95"/>
      <c r="G4" s="60" t="s">
        <v>172</v>
      </c>
      <c r="H4" s="90" t="s">
        <v>174</v>
      </c>
      <c r="I4" s="55">
        <v>25</v>
      </c>
      <c r="J4" s="65"/>
    </row>
    <row r="5" spans="1:10" s="66" customFormat="1" ht="14.25" x14ac:dyDescent="0.2">
      <c r="A5" s="131">
        <v>2</v>
      </c>
      <c r="B5" s="145">
        <v>5</v>
      </c>
      <c r="C5" s="154" t="s">
        <v>176</v>
      </c>
      <c r="D5" s="128" t="s">
        <v>175</v>
      </c>
      <c r="E5" s="124"/>
      <c r="F5" s="148"/>
      <c r="G5" s="140" t="s">
        <v>177</v>
      </c>
      <c r="H5" s="131" t="s">
        <v>178</v>
      </c>
      <c r="I5" s="134">
        <v>20</v>
      </c>
      <c r="J5" s="65"/>
    </row>
    <row r="6" spans="1:10" s="66" customFormat="1" ht="34.9" customHeight="1" x14ac:dyDescent="0.2">
      <c r="A6" s="133"/>
      <c r="B6" s="147"/>
      <c r="C6" s="155"/>
      <c r="D6" s="130"/>
      <c r="E6" s="126"/>
      <c r="F6" s="150"/>
      <c r="G6" s="142"/>
      <c r="H6" s="133"/>
      <c r="I6" s="136"/>
      <c r="J6" s="65"/>
    </row>
    <row r="7" spans="1:10" s="66" customFormat="1" ht="13.9" customHeight="1" x14ac:dyDescent="0.2">
      <c r="A7" s="131">
        <v>3</v>
      </c>
      <c r="B7" s="145">
        <v>5</v>
      </c>
      <c r="C7" s="160" t="s">
        <v>176</v>
      </c>
      <c r="D7" s="140" t="s">
        <v>179</v>
      </c>
      <c r="E7" s="124"/>
      <c r="F7" s="148"/>
      <c r="G7" s="140" t="s">
        <v>180</v>
      </c>
      <c r="H7" s="140" t="s">
        <v>181</v>
      </c>
      <c r="I7" s="134">
        <v>20</v>
      </c>
      <c r="J7" s="65"/>
    </row>
    <row r="8" spans="1:10" s="66" customFormat="1" ht="57.4" customHeight="1" x14ac:dyDescent="0.2">
      <c r="A8" s="132"/>
      <c r="B8" s="146"/>
      <c r="C8" s="161"/>
      <c r="D8" s="141"/>
      <c r="E8" s="125"/>
      <c r="F8" s="149"/>
      <c r="G8" s="142"/>
      <c r="H8" s="142"/>
      <c r="I8" s="136"/>
      <c r="J8" s="65"/>
    </row>
    <row r="9" spans="1:10" s="66" customFormat="1" ht="28.5" x14ac:dyDescent="0.2">
      <c r="A9" s="133"/>
      <c r="B9" s="147"/>
      <c r="C9" s="162"/>
      <c r="D9" s="142"/>
      <c r="E9" s="126"/>
      <c r="F9" s="150"/>
      <c r="G9" s="2" t="s">
        <v>182</v>
      </c>
      <c r="H9" s="2" t="s">
        <v>183</v>
      </c>
      <c r="I9" s="8">
        <v>10</v>
      </c>
      <c r="J9" s="65"/>
    </row>
    <row r="10" spans="1:10" s="66" customFormat="1" ht="14.25" x14ac:dyDescent="0.2">
      <c r="A10" s="62">
        <v>4</v>
      </c>
      <c r="B10" s="67"/>
      <c r="C10" s="3"/>
      <c r="D10" s="2"/>
      <c r="E10" s="11"/>
      <c r="F10" s="2"/>
      <c r="G10" s="2"/>
      <c r="H10" s="2"/>
      <c r="I10" s="8"/>
      <c r="J10" s="65"/>
    </row>
    <row r="11" spans="1:10" x14ac:dyDescent="0.25">
      <c r="I11" s="17">
        <f>SUM(I4:I10)</f>
        <v>75</v>
      </c>
    </row>
    <row r="13" spans="1:10" x14ac:dyDescent="0.25">
      <c r="D13" s="5"/>
      <c r="E13" s="1"/>
      <c r="F13" s="5"/>
      <c r="G13" s="5"/>
      <c r="I13" s="9"/>
    </row>
  </sheetData>
  <mergeCells count="18">
    <mergeCell ref="B7:B9"/>
    <mergeCell ref="E7:F9"/>
    <mergeCell ref="H7:H8"/>
    <mergeCell ref="I7:I8"/>
    <mergeCell ref="A7:A9"/>
    <mergeCell ref="G7:G8"/>
    <mergeCell ref="D7:D9"/>
    <mergeCell ref="C7:C9"/>
    <mergeCell ref="A1:I1"/>
    <mergeCell ref="A2:I2"/>
    <mergeCell ref="A5:A6"/>
    <mergeCell ref="B5:B6"/>
    <mergeCell ref="C5:C6"/>
    <mergeCell ref="D5:D6"/>
    <mergeCell ref="E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workbookViewId="0">
      <pane ySplit="3" topLeftCell="A4" activePane="bottomLeft" state="frozen"/>
      <selection pane="bottomLeft" activeCell="H8" sqref="H8:H10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61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57" x14ac:dyDescent="0.2">
      <c r="A4" s="59">
        <v>1</v>
      </c>
      <c r="B4" s="67">
        <v>2</v>
      </c>
      <c r="C4" s="93" t="s">
        <v>170</v>
      </c>
      <c r="D4" s="94" t="s">
        <v>135</v>
      </c>
      <c r="E4" s="152" t="s">
        <v>184</v>
      </c>
      <c r="F4" s="153"/>
      <c r="G4" s="91" t="s">
        <v>136</v>
      </c>
      <c r="H4" s="92" t="s">
        <v>134</v>
      </c>
      <c r="I4" s="8">
        <v>15</v>
      </c>
      <c r="J4" s="65"/>
    </row>
    <row r="5" spans="1:10" s="66" customFormat="1" ht="57" x14ac:dyDescent="0.2">
      <c r="A5" s="61">
        <v>2</v>
      </c>
      <c r="B5" s="67">
        <v>4</v>
      </c>
      <c r="C5" s="68" t="s">
        <v>188</v>
      </c>
      <c r="D5" s="60" t="s">
        <v>185</v>
      </c>
      <c r="E5" s="56"/>
      <c r="F5" s="64"/>
      <c r="G5" s="60" t="s">
        <v>186</v>
      </c>
      <c r="H5" s="60" t="s">
        <v>187</v>
      </c>
      <c r="I5" s="55">
        <v>20</v>
      </c>
      <c r="J5" s="65"/>
    </row>
    <row r="6" spans="1:10" s="66" customFormat="1" ht="14.25" x14ac:dyDescent="0.2">
      <c r="A6" s="131">
        <v>3</v>
      </c>
      <c r="B6" s="145">
        <v>4</v>
      </c>
      <c r="C6" s="154" t="s">
        <v>189</v>
      </c>
      <c r="D6" s="140" t="s">
        <v>190</v>
      </c>
      <c r="E6" s="124"/>
      <c r="F6" s="148"/>
      <c r="G6" s="140" t="s">
        <v>191</v>
      </c>
      <c r="H6" s="140" t="s">
        <v>193</v>
      </c>
      <c r="I6" s="134">
        <v>20</v>
      </c>
      <c r="J6" s="65"/>
    </row>
    <row r="7" spans="1:10" s="66" customFormat="1" ht="54" customHeight="1" x14ac:dyDescent="0.2">
      <c r="A7" s="133"/>
      <c r="B7" s="147"/>
      <c r="C7" s="155"/>
      <c r="D7" s="142"/>
      <c r="E7" s="126"/>
      <c r="F7" s="150"/>
      <c r="G7" s="142"/>
      <c r="H7" s="142"/>
      <c r="I7" s="136"/>
      <c r="J7" s="65"/>
    </row>
    <row r="8" spans="1:10" s="66" customFormat="1" ht="14.25" x14ac:dyDescent="0.2">
      <c r="A8" s="121">
        <v>4</v>
      </c>
      <c r="B8" s="121">
        <v>4</v>
      </c>
      <c r="C8" s="122" t="s">
        <v>192</v>
      </c>
      <c r="D8" s="123" t="s">
        <v>194</v>
      </c>
      <c r="E8" s="124"/>
      <c r="F8" s="148"/>
      <c r="G8" s="123" t="s">
        <v>195</v>
      </c>
      <c r="H8" s="140"/>
      <c r="I8" s="134">
        <v>25</v>
      </c>
      <c r="J8" s="65"/>
    </row>
    <row r="9" spans="1:10" s="66" customFormat="1" ht="14.25" x14ac:dyDescent="0.2">
      <c r="A9" s="121"/>
      <c r="B9" s="121"/>
      <c r="C9" s="122"/>
      <c r="D9" s="123"/>
      <c r="E9" s="125"/>
      <c r="F9" s="149"/>
      <c r="G9" s="123"/>
      <c r="H9" s="141"/>
      <c r="I9" s="135"/>
      <c r="J9" s="65"/>
    </row>
    <row r="10" spans="1:10" s="66" customFormat="1" ht="77.25" customHeight="1" x14ac:dyDescent="0.2">
      <c r="A10" s="121"/>
      <c r="B10" s="121"/>
      <c r="C10" s="122"/>
      <c r="D10" s="123"/>
      <c r="E10" s="126"/>
      <c r="F10" s="150"/>
      <c r="G10" s="123"/>
      <c r="H10" s="142"/>
      <c r="I10" s="136"/>
      <c r="J10" s="65"/>
    </row>
    <row r="11" spans="1:10" s="66" customFormat="1" ht="14.25" x14ac:dyDescent="0.2">
      <c r="A11" s="62">
        <v>5</v>
      </c>
      <c r="B11" s="67"/>
      <c r="C11" s="3"/>
      <c r="D11" s="2"/>
      <c r="E11" s="11"/>
      <c r="F11" s="2"/>
      <c r="G11" s="2"/>
      <c r="H11" s="2"/>
      <c r="I11" s="8"/>
      <c r="J11" s="65"/>
    </row>
    <row r="12" spans="1:10" s="66" customFormat="1" ht="14.25" x14ac:dyDescent="0.2">
      <c r="C12" s="70"/>
      <c r="D12" s="70"/>
      <c r="E12" s="71"/>
      <c r="F12" s="70"/>
      <c r="G12" s="70"/>
      <c r="H12" s="70"/>
      <c r="I12" s="17">
        <f>SUM(I4:I11)</f>
        <v>80</v>
      </c>
      <c r="J12" s="65"/>
    </row>
    <row r="14" spans="1:10" x14ac:dyDescent="0.25">
      <c r="D14" s="5"/>
      <c r="E14" s="1"/>
      <c r="F14" s="5"/>
      <c r="G14" s="5"/>
      <c r="I14" s="9"/>
    </row>
  </sheetData>
  <mergeCells count="19">
    <mergeCell ref="G8:G10"/>
    <mergeCell ref="H8:H10"/>
    <mergeCell ref="I8:I10"/>
    <mergeCell ref="A8:A10"/>
    <mergeCell ref="B8:B10"/>
    <mergeCell ref="C8:C10"/>
    <mergeCell ref="D8:D10"/>
    <mergeCell ref="E8:F10"/>
    <mergeCell ref="A1:I1"/>
    <mergeCell ref="A2:I2"/>
    <mergeCell ref="A6:A7"/>
    <mergeCell ref="B6:B7"/>
    <mergeCell ref="C6:C7"/>
    <mergeCell ref="E6:F7"/>
    <mergeCell ref="G6:G7"/>
    <mergeCell ref="H6:H7"/>
    <mergeCell ref="I6:I7"/>
    <mergeCell ref="D6:D7"/>
    <mergeCell ref="E4:F4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="90" zoomScaleNormal="90" zoomScalePageLayoutView="90" workbookViewId="0">
      <pane ySplit="3" topLeftCell="A4" activePane="bottomLeft" state="frozen"/>
      <selection pane="bottomLeft" activeCell="H7" sqref="H7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62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205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21" customHeight="1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209</v>
      </c>
      <c r="I3" s="14" t="s">
        <v>4</v>
      </c>
      <c r="J3" s="41"/>
    </row>
    <row r="4" spans="1:10" s="66" customFormat="1" ht="76.900000000000006" customHeight="1" x14ac:dyDescent="0.2">
      <c r="A4" s="131">
        <v>1</v>
      </c>
      <c r="B4" s="145">
        <v>2</v>
      </c>
      <c r="C4" s="169" t="s">
        <v>213</v>
      </c>
      <c r="D4" s="167" t="s">
        <v>214</v>
      </c>
      <c r="E4" s="172"/>
      <c r="F4" s="173"/>
      <c r="G4" s="167" t="s">
        <v>219</v>
      </c>
      <c r="H4" s="100" t="s">
        <v>221</v>
      </c>
      <c r="I4" s="134">
        <v>20</v>
      </c>
      <c r="J4" s="65"/>
    </row>
    <row r="5" spans="1:10" s="66" customFormat="1" ht="96" customHeight="1" x14ac:dyDescent="0.2">
      <c r="A5" s="133"/>
      <c r="B5" s="147"/>
      <c r="C5" s="170"/>
      <c r="D5" s="168"/>
      <c r="E5" s="174"/>
      <c r="F5" s="175"/>
      <c r="G5" s="168"/>
      <c r="H5" s="107" t="s">
        <v>215</v>
      </c>
      <c r="I5" s="135"/>
      <c r="J5" s="65"/>
    </row>
    <row r="6" spans="1:10" s="66" customFormat="1" ht="84.6" customHeight="1" x14ac:dyDescent="0.2">
      <c r="A6" s="131">
        <v>2</v>
      </c>
      <c r="B6" s="145">
        <v>2</v>
      </c>
      <c r="C6" s="169" t="s">
        <v>202</v>
      </c>
      <c r="D6" s="167" t="s">
        <v>66</v>
      </c>
      <c r="E6" s="172"/>
      <c r="F6" s="173"/>
      <c r="G6" s="167" t="s">
        <v>208</v>
      </c>
      <c r="H6" s="118" t="s">
        <v>227</v>
      </c>
      <c r="I6" s="134">
        <v>20</v>
      </c>
      <c r="J6" s="65"/>
    </row>
    <row r="7" spans="1:10" s="66" customFormat="1" ht="86.65" customHeight="1" x14ac:dyDescent="0.2">
      <c r="A7" s="133"/>
      <c r="B7" s="147"/>
      <c r="C7" s="170"/>
      <c r="D7" s="168"/>
      <c r="E7" s="174"/>
      <c r="F7" s="175"/>
      <c r="G7" s="168"/>
      <c r="H7" s="100" t="s">
        <v>198</v>
      </c>
      <c r="I7" s="136"/>
      <c r="J7" s="65"/>
    </row>
    <row r="8" spans="1:10" s="66" customFormat="1" ht="13.9" customHeight="1" x14ac:dyDescent="0.2">
      <c r="A8" s="121">
        <v>3</v>
      </c>
      <c r="B8" s="121">
        <v>4</v>
      </c>
      <c r="C8" s="165" t="s">
        <v>224</v>
      </c>
      <c r="D8" s="166" t="s">
        <v>223</v>
      </c>
      <c r="E8" s="172" t="s">
        <v>210</v>
      </c>
      <c r="F8" s="173"/>
      <c r="G8" s="166" t="s">
        <v>225</v>
      </c>
      <c r="H8" s="167" t="s">
        <v>226</v>
      </c>
      <c r="I8" s="134">
        <v>20</v>
      </c>
      <c r="J8" s="65"/>
    </row>
    <row r="9" spans="1:10" s="66" customFormat="1" ht="13.9" customHeight="1" x14ac:dyDescent="0.2">
      <c r="A9" s="121"/>
      <c r="B9" s="121"/>
      <c r="C9" s="165"/>
      <c r="D9" s="166"/>
      <c r="E9" s="176" t="s">
        <v>201</v>
      </c>
      <c r="F9" s="177"/>
      <c r="G9" s="166"/>
      <c r="H9" s="171"/>
      <c r="I9" s="135">
        <v>25</v>
      </c>
      <c r="J9" s="65"/>
    </row>
    <row r="10" spans="1:10" s="66" customFormat="1" ht="48.75" customHeight="1" x14ac:dyDescent="0.2">
      <c r="A10" s="121"/>
      <c r="B10" s="121"/>
      <c r="C10" s="165"/>
      <c r="D10" s="166"/>
      <c r="E10" s="174" t="s">
        <v>201</v>
      </c>
      <c r="F10" s="175"/>
      <c r="G10" s="166"/>
      <c r="H10" s="168"/>
      <c r="I10" s="136">
        <v>25</v>
      </c>
      <c r="J10" s="65"/>
    </row>
    <row r="11" spans="1:10" s="66" customFormat="1" ht="62.25" customHeight="1" x14ac:dyDescent="0.2">
      <c r="A11" s="96">
        <v>4</v>
      </c>
      <c r="B11" s="97">
        <v>2</v>
      </c>
      <c r="C11" s="103" t="s">
        <v>200</v>
      </c>
      <c r="D11" s="104" t="s">
        <v>206</v>
      </c>
      <c r="E11" s="105"/>
      <c r="F11" s="104"/>
      <c r="G11" s="104" t="s">
        <v>222</v>
      </c>
      <c r="H11" s="104" t="s">
        <v>207</v>
      </c>
      <c r="I11" s="8">
        <v>15</v>
      </c>
      <c r="J11" s="65"/>
    </row>
    <row r="12" spans="1:10" s="66" customFormat="1" ht="85.5" x14ac:dyDescent="0.2">
      <c r="A12" s="99">
        <v>5</v>
      </c>
      <c r="B12" s="99">
        <v>4</v>
      </c>
      <c r="C12" s="101" t="s">
        <v>196</v>
      </c>
      <c r="D12" s="102" t="s">
        <v>197</v>
      </c>
      <c r="E12" s="166"/>
      <c r="F12" s="166"/>
      <c r="G12" s="102" t="s">
        <v>203</v>
      </c>
      <c r="H12" s="102" t="s">
        <v>204</v>
      </c>
      <c r="I12" s="55">
        <v>15</v>
      </c>
      <c r="J12" s="65"/>
    </row>
    <row r="13" spans="1:10" s="66" customFormat="1" ht="85.5" x14ac:dyDescent="0.2">
      <c r="A13" s="106">
        <v>6</v>
      </c>
      <c r="B13" s="106">
        <v>2</v>
      </c>
      <c r="C13" s="107" t="s">
        <v>217</v>
      </c>
      <c r="D13" s="108" t="s">
        <v>216</v>
      </c>
      <c r="E13" s="163"/>
      <c r="F13" s="164"/>
      <c r="G13" s="108" t="s">
        <v>218</v>
      </c>
      <c r="H13" s="108" t="s">
        <v>220</v>
      </c>
      <c r="I13" s="55">
        <v>10</v>
      </c>
      <c r="J13" s="65"/>
    </row>
    <row r="14" spans="1:10" s="112" customFormat="1" ht="13.9" customHeight="1" x14ac:dyDescent="0.2">
      <c r="A14" s="109"/>
      <c r="B14" s="109"/>
      <c r="C14" s="110"/>
      <c r="D14" s="110"/>
      <c r="E14" s="109"/>
      <c r="F14" s="110"/>
      <c r="G14" s="110"/>
      <c r="H14" s="110"/>
      <c r="I14" s="17">
        <f>I13+I12+I11+I8+I6+I4</f>
        <v>100</v>
      </c>
      <c r="J14" s="111"/>
    </row>
    <row r="15" spans="1:10" s="117" customFormat="1" x14ac:dyDescent="0.25">
      <c r="A15" s="113"/>
      <c r="B15" s="113"/>
      <c r="C15" s="114"/>
      <c r="D15" s="114"/>
      <c r="E15" s="113"/>
      <c r="F15" s="114"/>
      <c r="G15" s="114"/>
      <c r="H15" s="114"/>
      <c r="I15" s="115"/>
      <c r="J15" s="116"/>
    </row>
    <row r="16" spans="1:10" x14ac:dyDescent="0.25">
      <c r="D16" s="5"/>
      <c r="E16" s="1"/>
      <c r="F16" s="5"/>
      <c r="G16" s="5"/>
      <c r="I16" s="9"/>
    </row>
  </sheetData>
  <mergeCells count="26">
    <mergeCell ref="E4:F5"/>
    <mergeCell ref="E6:F7"/>
    <mergeCell ref="I6:I7"/>
    <mergeCell ref="E8:F10"/>
    <mergeCell ref="I4:I5"/>
    <mergeCell ref="B6:B7"/>
    <mergeCell ref="A6:A7"/>
    <mergeCell ref="E12:F12"/>
    <mergeCell ref="H8:H10"/>
    <mergeCell ref="I8:I10"/>
    <mergeCell ref="E13:F13"/>
    <mergeCell ref="B4:B5"/>
    <mergeCell ref="A1:I1"/>
    <mergeCell ref="A2:I2"/>
    <mergeCell ref="A8:A10"/>
    <mergeCell ref="B8:B10"/>
    <mergeCell ref="C8:C10"/>
    <mergeCell ref="D8:D10"/>
    <mergeCell ref="G8:G10"/>
    <mergeCell ref="G4:G5"/>
    <mergeCell ref="C4:C5"/>
    <mergeCell ref="D4:D5"/>
    <mergeCell ref="A4:A5"/>
    <mergeCell ref="G6:G7"/>
    <mergeCell ref="D6:D7"/>
    <mergeCell ref="C6:C7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pane ySplit="3" topLeftCell="A4" activePane="bottomLeft" state="frozen"/>
      <selection pane="bottomLeft" activeCell="H4" sqref="H4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67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99.75" x14ac:dyDescent="0.2">
      <c r="A4" s="62">
        <v>1</v>
      </c>
      <c r="B4" s="67">
        <v>1</v>
      </c>
      <c r="C4" s="68" t="s">
        <v>138</v>
      </c>
      <c r="D4" s="2" t="s">
        <v>140</v>
      </c>
      <c r="E4" s="11"/>
      <c r="F4" s="69" t="s">
        <v>139</v>
      </c>
      <c r="G4" s="2" t="s">
        <v>142</v>
      </c>
      <c r="H4" s="22" t="s">
        <v>141</v>
      </c>
      <c r="I4" s="8">
        <v>10</v>
      </c>
      <c r="J4" s="65"/>
    </row>
    <row r="5" spans="1:10" s="66" customFormat="1" ht="85.5" x14ac:dyDescent="0.2">
      <c r="A5" s="59">
        <v>2</v>
      </c>
      <c r="B5" s="67">
        <v>1</v>
      </c>
      <c r="C5" s="68" t="s">
        <v>143</v>
      </c>
      <c r="D5" s="2" t="s">
        <v>63</v>
      </c>
      <c r="E5" s="11"/>
      <c r="F5" s="64"/>
      <c r="G5" s="2" t="s">
        <v>148</v>
      </c>
      <c r="H5" s="3" t="s">
        <v>149</v>
      </c>
      <c r="I5" s="8">
        <v>10</v>
      </c>
      <c r="J5" s="65"/>
    </row>
    <row r="6" spans="1:10" s="66" customFormat="1" ht="57" x14ac:dyDescent="0.2">
      <c r="A6" s="59">
        <v>3</v>
      </c>
      <c r="B6" s="67">
        <v>3</v>
      </c>
      <c r="C6" s="68" t="s">
        <v>146</v>
      </c>
      <c r="D6" s="2" t="s">
        <v>147</v>
      </c>
      <c r="E6" s="11"/>
      <c r="F6" s="58"/>
      <c r="G6" s="2" t="s">
        <v>144</v>
      </c>
      <c r="H6" s="2" t="s">
        <v>145</v>
      </c>
      <c r="I6" s="8">
        <v>25</v>
      </c>
      <c r="J6" s="65"/>
    </row>
    <row r="7" spans="1:10" s="66" customFormat="1" ht="57" x14ac:dyDescent="0.2">
      <c r="A7" s="59">
        <v>4</v>
      </c>
      <c r="B7" s="67">
        <v>3</v>
      </c>
      <c r="C7" s="68" t="s">
        <v>146</v>
      </c>
      <c r="D7" s="2" t="s">
        <v>64</v>
      </c>
      <c r="E7" s="11"/>
      <c r="F7" s="64"/>
      <c r="G7" s="2" t="s">
        <v>150</v>
      </c>
      <c r="H7" s="2" t="s">
        <v>145</v>
      </c>
      <c r="I7" s="8">
        <v>30</v>
      </c>
      <c r="J7" s="65"/>
    </row>
    <row r="8" spans="1:10" s="66" customFormat="1" ht="57" x14ac:dyDescent="0.2">
      <c r="A8" s="62">
        <v>5</v>
      </c>
      <c r="B8" s="62">
        <v>1</v>
      </c>
      <c r="C8" s="3" t="s">
        <v>151</v>
      </c>
      <c r="D8" s="2" t="s">
        <v>152</v>
      </c>
      <c r="E8" s="11"/>
      <c r="F8" s="2"/>
      <c r="G8" s="2" t="s">
        <v>154</v>
      </c>
      <c r="H8" s="2" t="s">
        <v>153</v>
      </c>
      <c r="I8" s="8">
        <v>25</v>
      </c>
      <c r="J8" s="65"/>
    </row>
    <row r="9" spans="1:10" x14ac:dyDescent="0.25">
      <c r="I9" s="17">
        <f>SUM(I4:I8)</f>
        <v>100</v>
      </c>
    </row>
    <row r="11" spans="1:10" x14ac:dyDescent="0.25">
      <c r="D11" s="5"/>
      <c r="E11" s="1"/>
      <c r="F11" s="5"/>
      <c r="G11" s="5"/>
      <c r="I11" s="9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pane ySplit="3" topLeftCell="A4" activePane="bottomLeft" state="frozen"/>
      <selection pane="bottomLeft" activeCell="H5" sqref="H5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3.42578125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65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57" x14ac:dyDescent="0.2">
      <c r="A4" s="62">
        <v>1</v>
      </c>
      <c r="B4" s="67">
        <v>1</v>
      </c>
      <c r="C4" s="68" t="s">
        <v>155</v>
      </c>
      <c r="D4" s="2" t="s">
        <v>156</v>
      </c>
      <c r="E4" s="11"/>
      <c r="F4" s="69"/>
      <c r="G4" s="2" t="s">
        <v>157</v>
      </c>
      <c r="H4" s="3" t="s">
        <v>158</v>
      </c>
      <c r="I4" s="8">
        <v>30</v>
      </c>
      <c r="J4" s="65"/>
    </row>
    <row r="5" spans="1:10" s="66" customFormat="1" ht="57" x14ac:dyDescent="0.2">
      <c r="A5" s="59">
        <v>2</v>
      </c>
      <c r="B5" s="67">
        <v>3</v>
      </c>
      <c r="C5" s="68" t="s">
        <v>159</v>
      </c>
      <c r="D5" s="2" t="s">
        <v>160</v>
      </c>
      <c r="E5" s="11"/>
      <c r="F5" s="64"/>
      <c r="G5" s="2" t="s">
        <v>161</v>
      </c>
      <c r="H5" s="3" t="s">
        <v>162</v>
      </c>
      <c r="I5" s="8">
        <v>25</v>
      </c>
      <c r="J5" s="65"/>
    </row>
    <row r="6" spans="1:10" s="66" customFormat="1" ht="99.75" x14ac:dyDescent="0.2">
      <c r="A6" s="59">
        <v>3</v>
      </c>
      <c r="B6" s="67">
        <v>1</v>
      </c>
      <c r="C6" s="68" t="s">
        <v>138</v>
      </c>
      <c r="D6" s="2" t="s">
        <v>140</v>
      </c>
      <c r="E6" s="11"/>
      <c r="F6" s="88" t="s">
        <v>164</v>
      </c>
      <c r="G6" s="2" t="s">
        <v>142</v>
      </c>
      <c r="H6" s="22" t="s">
        <v>141</v>
      </c>
      <c r="I6" s="8">
        <v>10</v>
      </c>
      <c r="J6" s="65"/>
    </row>
    <row r="7" spans="1:10" s="66" customFormat="1" ht="99.75" x14ac:dyDescent="0.2">
      <c r="A7" s="59">
        <v>4</v>
      </c>
      <c r="B7" s="67">
        <v>1</v>
      </c>
      <c r="C7" s="68" t="s">
        <v>155</v>
      </c>
      <c r="D7" s="2" t="s">
        <v>165</v>
      </c>
      <c r="E7" s="11"/>
      <c r="F7" s="64"/>
      <c r="G7" s="2" t="s">
        <v>166</v>
      </c>
      <c r="H7" s="2" t="s">
        <v>163</v>
      </c>
      <c r="I7" s="8">
        <v>20</v>
      </c>
      <c r="J7" s="65"/>
    </row>
    <row r="8" spans="1:10" s="66" customFormat="1" ht="57" x14ac:dyDescent="0.2">
      <c r="A8" s="62">
        <v>5</v>
      </c>
      <c r="B8" s="62">
        <v>1</v>
      </c>
      <c r="C8" s="68" t="s">
        <v>155</v>
      </c>
      <c r="D8" s="2" t="s">
        <v>167</v>
      </c>
      <c r="E8" s="11"/>
      <c r="F8" s="2"/>
      <c r="G8" s="2" t="s">
        <v>168</v>
      </c>
      <c r="H8" s="2" t="s">
        <v>169</v>
      </c>
      <c r="I8" s="8">
        <v>15</v>
      </c>
      <c r="J8" s="65"/>
    </row>
    <row r="9" spans="1:10" x14ac:dyDescent="0.25">
      <c r="I9" s="17">
        <f>SUM(I4:I8)</f>
        <v>100</v>
      </c>
    </row>
    <row r="11" spans="1:10" x14ac:dyDescent="0.25">
      <c r="D11" s="5"/>
      <c r="E11" s="1"/>
      <c r="F11" s="5"/>
      <c r="G11" s="5"/>
      <c r="I11" s="9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pane ySplit="3" topLeftCell="A4" activePane="bottomLeft" state="frozen"/>
      <selection pane="bottomLeft" activeCell="I8" sqref="I8"/>
    </sheetView>
  </sheetViews>
  <sheetFormatPr defaultColWidth="8.7109375" defaultRowHeight="15" x14ac:dyDescent="0.25"/>
  <cols>
    <col min="1" max="1" width="6.42578125" customWidth="1"/>
    <col min="2" max="2" width="8.42578125" customWidth="1"/>
    <col min="3" max="3" width="32.42578125" style="4" customWidth="1"/>
    <col min="4" max="4" width="31.42578125" style="4" customWidth="1"/>
    <col min="5" max="5" width="6.42578125" style="6" customWidth="1"/>
    <col min="6" max="6" width="21" style="4" customWidth="1"/>
    <col min="7" max="7" width="31.42578125" style="4" customWidth="1"/>
    <col min="8" max="8" width="34.7109375" style="4" customWidth="1"/>
    <col min="9" max="9" width="10.42578125" style="10" customWidth="1"/>
    <col min="10" max="10" width="18.42578125" style="40" customWidth="1"/>
  </cols>
  <sheetData>
    <row r="1" spans="1:10" ht="23.25" x14ac:dyDescent="0.25">
      <c r="A1" s="119" t="s">
        <v>68</v>
      </c>
      <c r="B1" s="119"/>
      <c r="C1" s="119"/>
      <c r="D1" s="119"/>
      <c r="E1" s="119"/>
      <c r="F1" s="119"/>
      <c r="G1" s="119"/>
      <c r="H1" s="119"/>
      <c r="I1" s="119"/>
    </row>
    <row r="2" spans="1:10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</row>
    <row r="3" spans="1:10" s="12" customFormat="1" ht="38.25" x14ac:dyDescent="0.2">
      <c r="A3" s="13" t="s">
        <v>8</v>
      </c>
      <c r="B3" s="13" t="s">
        <v>9</v>
      </c>
      <c r="C3" s="13" t="s">
        <v>1</v>
      </c>
      <c r="D3" s="13" t="s">
        <v>0</v>
      </c>
      <c r="E3" s="15" t="s">
        <v>6</v>
      </c>
      <c r="F3" s="16" t="s">
        <v>5</v>
      </c>
      <c r="G3" s="13" t="s">
        <v>2</v>
      </c>
      <c r="H3" s="13" t="s">
        <v>3</v>
      </c>
      <c r="I3" s="14" t="s">
        <v>4</v>
      </c>
      <c r="J3" s="41"/>
    </row>
    <row r="4" spans="1:10" s="66" customFormat="1" ht="71.25" x14ac:dyDescent="0.2">
      <c r="A4" s="62">
        <v>1</v>
      </c>
      <c r="B4" s="67">
        <v>1</v>
      </c>
      <c r="C4" s="68" t="s">
        <v>115</v>
      </c>
      <c r="D4" s="2" t="s">
        <v>103</v>
      </c>
      <c r="E4" s="11"/>
      <c r="F4" s="69"/>
      <c r="G4" s="3" t="s">
        <v>104</v>
      </c>
      <c r="H4" s="3" t="s">
        <v>105</v>
      </c>
      <c r="I4" s="8">
        <v>15</v>
      </c>
      <c r="J4" s="65"/>
    </row>
    <row r="5" spans="1:10" s="66" customFormat="1" ht="42.75" x14ac:dyDescent="0.2">
      <c r="A5" s="59">
        <v>2</v>
      </c>
      <c r="B5" s="67">
        <v>3</v>
      </c>
      <c r="C5" s="68" t="s">
        <v>106</v>
      </c>
      <c r="D5" s="2" t="s">
        <v>109</v>
      </c>
      <c r="E5" s="11"/>
      <c r="F5" s="64"/>
      <c r="G5" s="2" t="s">
        <v>108</v>
      </c>
      <c r="H5" s="3" t="s">
        <v>107</v>
      </c>
      <c r="I5" s="8">
        <v>20</v>
      </c>
      <c r="J5" s="65"/>
    </row>
    <row r="6" spans="1:10" s="66" customFormat="1" ht="71.25" x14ac:dyDescent="0.2">
      <c r="A6" s="131">
        <v>3</v>
      </c>
      <c r="B6" s="145">
        <v>1</v>
      </c>
      <c r="C6" s="154" t="s">
        <v>114</v>
      </c>
      <c r="D6" s="128" t="s">
        <v>69</v>
      </c>
      <c r="E6" s="124"/>
      <c r="F6" s="180"/>
      <c r="G6" s="2" t="s">
        <v>111</v>
      </c>
      <c r="H6" s="2" t="s">
        <v>110</v>
      </c>
      <c r="I6" s="8">
        <v>25</v>
      </c>
      <c r="J6" s="65"/>
    </row>
    <row r="7" spans="1:10" s="66" customFormat="1" ht="57" x14ac:dyDescent="0.2">
      <c r="A7" s="133"/>
      <c r="B7" s="147"/>
      <c r="C7" s="155"/>
      <c r="D7" s="130"/>
      <c r="E7" s="126"/>
      <c r="F7" s="181"/>
      <c r="G7" s="2" t="s">
        <v>112</v>
      </c>
      <c r="H7" s="2" t="s">
        <v>113</v>
      </c>
      <c r="I7" s="8">
        <v>25</v>
      </c>
      <c r="J7" s="65"/>
    </row>
    <row r="8" spans="1:10" s="66" customFormat="1" ht="85.5" x14ac:dyDescent="0.2">
      <c r="A8" s="59">
        <v>4</v>
      </c>
      <c r="B8" s="67">
        <v>1</v>
      </c>
      <c r="C8" s="178" t="s">
        <v>116</v>
      </c>
      <c r="D8" s="2" t="s">
        <v>117</v>
      </c>
      <c r="E8" s="11"/>
      <c r="F8" s="64"/>
      <c r="G8" s="2" t="s">
        <v>118</v>
      </c>
      <c r="H8" s="2" t="s">
        <v>119</v>
      </c>
      <c r="I8" s="8">
        <v>15</v>
      </c>
      <c r="J8" s="65"/>
    </row>
    <row r="9" spans="1:10" x14ac:dyDescent="0.25">
      <c r="C9" s="179"/>
      <c r="I9" s="17">
        <f>SUM(I4:I8)</f>
        <v>100</v>
      </c>
    </row>
    <row r="11" spans="1:10" x14ac:dyDescent="0.25">
      <c r="D11" s="5"/>
      <c r="E11" s="1"/>
      <c r="F11" s="5"/>
      <c r="G11" s="5"/>
      <c r="I11" s="9"/>
    </row>
  </sheetData>
  <mergeCells count="9">
    <mergeCell ref="C8:C9"/>
    <mergeCell ref="A1:I1"/>
    <mergeCell ref="A2:I2"/>
    <mergeCell ref="A6:A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3</vt:i4>
      </vt:variant>
    </vt:vector>
  </HeadingPairs>
  <TitlesOfParts>
    <vt:vector size="16" baseType="lpstr">
      <vt:lpstr>Obiettivi Strategici</vt:lpstr>
      <vt:lpstr>Area Affari Legali</vt:lpstr>
      <vt:lpstr>prop. Area Affari Legali</vt:lpstr>
      <vt:lpstr>Area Patrimonio Acquisti</vt:lpstr>
      <vt:lpstr>prop. Area Patrim_Acquisti</vt:lpstr>
      <vt:lpstr>Area Promozione</vt:lpstr>
      <vt:lpstr>prop. Area Promozione</vt:lpstr>
      <vt:lpstr>Area Svil. Terr PSR</vt:lpstr>
      <vt:lpstr>Area Tutela Qualità</vt:lpstr>
      <vt:lpstr>Area Sperimentazione</vt:lpstr>
      <vt:lpstr>Staff Anticorruzione</vt:lpstr>
      <vt:lpstr>Staff Sistemi Informativi</vt:lpstr>
      <vt:lpstr>Area Contabilità Bilancio</vt:lpstr>
      <vt:lpstr>'prop. Area Affari Legali'!Area_stampa</vt:lpstr>
      <vt:lpstr>'prop. Area Patrim_Acquisti'!Area_stampa</vt:lpstr>
      <vt:lpstr>'prop. Area Promozione'!Area_stampa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Luigia Appodia</dc:creator>
  <cp:lastModifiedBy>Antonio Damiano</cp:lastModifiedBy>
  <cp:lastPrinted>2020-07-24T16:43:29Z</cp:lastPrinted>
  <dcterms:created xsi:type="dcterms:W3CDTF">2020-07-16T12:09:34Z</dcterms:created>
  <dcterms:modified xsi:type="dcterms:W3CDTF">2022-03-29T08:09:29Z</dcterms:modified>
</cp:coreProperties>
</file>